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santiago\"/>
    </mc:Choice>
  </mc:AlternateContent>
  <xr:revisionPtr revIDLastSave="0" documentId="13_ncr:40009_{8D8A913B-DD49-4A1F-BA2A-78C925D59846}" xr6:coauthVersionLast="47" xr6:coauthVersionMax="47" xr10:uidLastSave="{00000000-0000-0000-0000-000000000000}"/>
  <bookViews>
    <workbookView xWindow="-120" yWindow="-120" windowWidth="20730" windowHeight="11040" firstSheet="1" activeTab="7"/>
  </bookViews>
  <sheets>
    <sheet name="dobles_fem" sheetId="1" r:id="rId1"/>
    <sheet name="dobles_mas" sheetId="2" r:id="rId2"/>
    <sheet name="sen_fem1" sheetId="3" r:id="rId3"/>
    <sheet name="sen_mas1" sheetId="4" r:id="rId4"/>
    <sheet name="sen_fem_2" sheetId="5" r:id="rId5"/>
    <sheet name="sen_mas2" sheetId="6" r:id="rId6"/>
    <sheet name="final_fem" sheetId="7" r:id="rId7"/>
    <sheet name="final_mas" sheetId="8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8" l="1"/>
  <c r="L15" i="8"/>
  <c r="F13" i="8"/>
  <c r="F9" i="8"/>
  <c r="L7" i="8"/>
  <c r="F5" i="8"/>
  <c r="F17" i="7"/>
  <c r="L15" i="7"/>
  <c r="F13" i="7"/>
  <c r="F9" i="7"/>
  <c r="L7" i="7"/>
  <c r="F5" i="7"/>
  <c r="M19" i="4"/>
  <c r="M29" i="4"/>
  <c r="M28" i="4"/>
  <c r="M27" i="4"/>
  <c r="M26" i="4"/>
  <c r="M25" i="4"/>
  <c r="M24" i="4"/>
  <c r="M23" i="4"/>
  <c r="M22" i="4"/>
  <c r="M21" i="4"/>
  <c r="M20" i="4"/>
  <c r="M18" i="4"/>
  <c r="M7" i="4"/>
  <c r="M17" i="4"/>
  <c r="M15" i="4"/>
  <c r="M16" i="4"/>
  <c r="M14" i="4"/>
  <c r="M13" i="4"/>
  <c r="M12" i="4"/>
  <c r="M11" i="4"/>
  <c r="M10" i="4"/>
  <c r="M9" i="4"/>
  <c r="M8" i="4"/>
  <c r="M30" i="4"/>
  <c r="M6" i="4"/>
  <c r="M19" i="3"/>
  <c r="M28" i="3"/>
  <c r="M29" i="3"/>
  <c r="M27" i="3"/>
  <c r="M26" i="3"/>
  <c r="M25" i="3"/>
  <c r="M24" i="3"/>
  <c r="M23" i="3"/>
  <c r="M22" i="3"/>
  <c r="M21" i="3"/>
  <c r="M20" i="3"/>
  <c r="M18" i="3"/>
  <c r="M7" i="3"/>
  <c r="M17" i="3"/>
  <c r="M16" i="3"/>
  <c r="M15" i="3"/>
  <c r="M14" i="3"/>
  <c r="M13" i="3"/>
  <c r="M12" i="3"/>
  <c r="M11" i="3"/>
  <c r="M10" i="3"/>
  <c r="M9" i="3"/>
  <c r="M8" i="3"/>
  <c r="M30" i="3"/>
  <c r="M6" i="3"/>
</calcChain>
</file>

<file path=xl/sharedStrings.xml><?xml version="1.0" encoding="utf-8"?>
<sst xmlns="http://schemas.openxmlformats.org/spreadsheetml/2006/main" count="516" uniqueCount="232">
  <si>
    <t>DOBLES FEMENINO MAYORES</t>
  </si>
  <si>
    <t>DEPORTISTA</t>
  </si>
  <si>
    <t>L1</t>
  </si>
  <si>
    <t>L2</t>
  </si>
  <si>
    <t>L3</t>
  </si>
  <si>
    <t>L4</t>
  </si>
  <si>
    <t>L5</t>
  </si>
  <si>
    <t>L6</t>
  </si>
  <si>
    <t>L7</t>
  </si>
  <si>
    <t>L8</t>
  </si>
  <si>
    <t>Total</t>
  </si>
  <si>
    <t>Promedio</t>
  </si>
  <si>
    <t>BREANNA CLEMMER</t>
  </si>
  <si>
    <t>208.63</t>
  </si>
  <si>
    <t>RICHARD JORDAN</t>
  </si>
  <si>
    <t>200.63</t>
  </si>
  <si>
    <t>ESTADOS UNIDOS</t>
  </si>
  <si>
    <t>204.63</t>
  </si>
  <si>
    <t>JULIANA FRANCO A.</t>
  </si>
  <si>
    <t>179.88</t>
  </si>
  <si>
    <t>CLARA J. GUERRERO</t>
  </si>
  <si>
    <t>207.50</t>
  </si>
  <si>
    <t>COLOMBIA</t>
  </si>
  <si>
    <t>193.69</t>
  </si>
  <si>
    <t>ILIANA LOMELI</t>
  </si>
  <si>
    <t>198.38</t>
  </si>
  <si>
    <t>SANDRA GONGORA</t>
  </si>
  <si>
    <t>186.88</t>
  </si>
  <si>
    <t>MEXICO</t>
  </si>
  <si>
    <t>192.63</t>
  </si>
  <si>
    <t>PAMELA PEREZ</t>
  </si>
  <si>
    <t>174.13</t>
  </si>
  <si>
    <t>ZORIANI REYES</t>
  </si>
  <si>
    <t>197.50</t>
  </si>
  <si>
    <t>PUERTO RICO</t>
  </si>
  <si>
    <t>185.81</t>
  </si>
  <si>
    <t>ROBERTA RODRIGUEZ</t>
  </si>
  <si>
    <t>184.38</t>
  </si>
  <si>
    <t>STEPHANIE MARTINS</t>
  </si>
  <si>
    <t>182.00</t>
  </si>
  <si>
    <t>BRASIL</t>
  </si>
  <si>
    <t>183.19</t>
  </si>
  <si>
    <t>EDITH QUINTANILLA</t>
  </si>
  <si>
    <t>180.38</t>
  </si>
  <si>
    <t>ROXANA FAJARDO</t>
  </si>
  <si>
    <t>182.50</t>
  </si>
  <si>
    <t>EL SALVADOR</t>
  </si>
  <si>
    <t>181.44</t>
  </si>
  <si>
    <t>MARIA J. CARO</t>
  </si>
  <si>
    <t>173.63</t>
  </si>
  <si>
    <t>VERONICA VALDEBENITO</t>
  </si>
  <si>
    <t>173.88</t>
  </si>
  <si>
    <t>CHILE</t>
  </si>
  <si>
    <t>173.75</t>
  </si>
  <si>
    <t>ALICIA MARCANO</t>
  </si>
  <si>
    <t>169.13</t>
  </si>
  <si>
    <t>KAREN MARCANO</t>
  </si>
  <si>
    <t>174.63</t>
  </si>
  <si>
    <t>VENEZUELA</t>
  </si>
  <si>
    <t>171.88</t>
  </si>
  <si>
    <t>AUMI GUERRA</t>
  </si>
  <si>
    <t>171.75</t>
  </si>
  <si>
    <t>VIVIAN LUNA</t>
  </si>
  <si>
    <t>171.13</t>
  </si>
  <si>
    <t>REPUBLICA DOMINICANA</t>
  </si>
  <si>
    <t>171.44</t>
  </si>
  <si>
    <t>ELENA WEINSTOK</t>
  </si>
  <si>
    <t>168.63</t>
  </si>
  <si>
    <t>JESSICA ATAN</t>
  </si>
  <si>
    <t>COSTA RICA</t>
  </si>
  <si>
    <t>171.19</t>
  </si>
  <si>
    <t>ABIGAIL DAMMERS</t>
  </si>
  <si>
    <t>146.25</t>
  </si>
  <si>
    <t>KAMILAH DAMMERS</t>
  </si>
  <si>
    <t>195.25</t>
  </si>
  <si>
    <t>ARUBA</t>
  </si>
  <si>
    <t>170.75</t>
  </si>
  <si>
    <t>ANA L. BOLAÑOS</t>
  </si>
  <si>
    <t>SOFIA RODRIGUEZ</t>
  </si>
  <si>
    <t>167.50</t>
  </si>
  <si>
    <t>EAI</t>
  </si>
  <si>
    <t>169.31</t>
  </si>
  <si>
    <t>TAYSHAYE NARANJO</t>
  </si>
  <si>
    <t>JUEGOS PANAMERICANOS 2023</t>
  </si>
  <si>
    <t>DOBLES MASCULINO MAYORES</t>
  </si>
  <si>
    <t>DONALD LEE</t>
  </si>
  <si>
    <t>218.38</t>
  </si>
  <si>
    <t>WILLIAM DUEN</t>
  </si>
  <si>
    <t>220.50</t>
  </si>
  <si>
    <t>PANAMA</t>
  </si>
  <si>
    <t>219.44</t>
  </si>
  <si>
    <t>FRANCOIS LAVOIE</t>
  </si>
  <si>
    <t>223.50</t>
  </si>
  <si>
    <t>MICHEL HUPE</t>
  </si>
  <si>
    <t>205.88</t>
  </si>
  <si>
    <t>CANADA</t>
  </si>
  <si>
    <t>214.69</t>
  </si>
  <si>
    <t>JUAN J. RODRIGUEZ C.</t>
  </si>
  <si>
    <t>211.13</t>
  </si>
  <si>
    <t>MARCO MORETTI</t>
  </si>
  <si>
    <t>217.63</t>
  </si>
  <si>
    <t>214.38</t>
  </si>
  <si>
    <t>CRISTIAN AZCONA</t>
  </si>
  <si>
    <t>212.75</t>
  </si>
  <si>
    <t>ISRAEL HERNANDEZ</t>
  </si>
  <si>
    <t>201.88</t>
  </si>
  <si>
    <t>207.31</t>
  </si>
  <si>
    <t>WASCAR CAVALLO</t>
  </si>
  <si>
    <t>204.50</t>
  </si>
  <si>
    <t>ROLANDO A. SEBELEN JR.</t>
  </si>
  <si>
    <t>205.13</t>
  </si>
  <si>
    <t>204.81</t>
  </si>
  <si>
    <t>LUIS E. ROVAINA</t>
  </si>
  <si>
    <t>203.50</t>
  </si>
  <si>
    <t>RODOLFO MONACELLI</t>
  </si>
  <si>
    <t>201.00</t>
  </si>
  <si>
    <t>202.25</t>
  </si>
  <si>
    <t>BRUNO COSTA</t>
  </si>
  <si>
    <t>195.88</t>
  </si>
  <si>
    <t>MARCELO SUARTZ</t>
  </si>
  <si>
    <t>206.88</t>
  </si>
  <si>
    <t>201.38</t>
  </si>
  <si>
    <t>FELIPE GIL A.</t>
  </si>
  <si>
    <t>201.25</t>
  </si>
  <si>
    <t>SEBASTIAN SALAZAR C.</t>
  </si>
  <si>
    <t>197.63</t>
  </si>
  <si>
    <t>199.44</t>
  </si>
  <si>
    <t>AJ JOHNSON</t>
  </si>
  <si>
    <t>205.63</t>
  </si>
  <si>
    <t>BRANDON BONTA</t>
  </si>
  <si>
    <t>190.75</t>
  </si>
  <si>
    <t>198.19</t>
  </si>
  <si>
    <t>GUSTAVO WONG</t>
  </si>
  <si>
    <t>193.75</t>
  </si>
  <si>
    <t>RAUL AYALA</t>
  </si>
  <si>
    <t>199.75</t>
  </si>
  <si>
    <t>ECUADOR</t>
  </si>
  <si>
    <t>196.75</t>
  </si>
  <si>
    <t>DIEGO F. AGUILAR</t>
  </si>
  <si>
    <t>180.63</t>
  </si>
  <si>
    <t>MARVIN M. LEON</t>
  </si>
  <si>
    <t>197.25</t>
  </si>
  <si>
    <t>188.94</t>
  </si>
  <si>
    <t>JESUS BORGUEAD</t>
  </si>
  <si>
    <t>182.25</t>
  </si>
  <si>
    <t>PATRICIO BORQUEZ</t>
  </si>
  <si>
    <t>184.25</t>
  </si>
  <si>
    <t>183.25</t>
  </si>
  <si>
    <t>SENCILLOS FEMENINO MAYORES</t>
  </si>
  <si>
    <t>PAIS</t>
  </si>
  <si>
    <t>JORDAN RICHARD</t>
  </si>
  <si>
    <t>ANA L. BOLAÃ‘OS</t>
  </si>
  <si>
    <t>SENCILLOS MASCULINO MAYORES</t>
  </si>
  <si>
    <t>EDGAR J. BURGOS Q.</t>
  </si>
  <si>
    <t>ACUM.</t>
  </si>
  <si>
    <t>L9</t>
  </si>
  <si>
    <t>L10</t>
  </si>
  <si>
    <t>L11</t>
  </si>
  <si>
    <t>L12</t>
  </si>
  <si>
    <t>L13</t>
  </si>
  <si>
    <t>L14</t>
  </si>
  <si>
    <t>L15</t>
  </si>
  <si>
    <t>L16</t>
  </si>
  <si>
    <t>RONDA</t>
  </si>
  <si>
    <t>TOTAL</t>
  </si>
  <si>
    <t>PROM.</t>
  </si>
  <si>
    <t> COLOMBIA</t>
  </si>
  <si>
    <t>217.75</t>
  </si>
  <si>
    <t> MEXICO</t>
  </si>
  <si>
    <t>208.38</t>
  </si>
  <si>
    <t>205.94</t>
  </si>
  <si>
    <t> ESTADOS UNIDOS</t>
  </si>
  <si>
    <t>204.88</t>
  </si>
  <si>
    <t> ARUBA</t>
  </si>
  <si>
    <t>203.19</t>
  </si>
  <si>
    <t> BRASIL</t>
  </si>
  <si>
    <t>197.13</t>
  </si>
  <si>
    <t>196.19</t>
  </si>
  <si>
    <t> REPUBLICA DOMINICANA</t>
  </si>
  <si>
    <t>195.19</t>
  </si>
  <si>
    <t> COSTA RICA</t>
  </si>
  <si>
    <t>194.50</t>
  </si>
  <si>
    <t> EAI</t>
  </si>
  <si>
    <t>194.44</t>
  </si>
  <si>
    <t>192.44</t>
  </si>
  <si>
    <t>191.44</t>
  </si>
  <si>
    <t> EL SALVADOR</t>
  </si>
  <si>
    <t>191.38</t>
  </si>
  <si>
    <t>191.13</t>
  </si>
  <si>
    <t> PUERTO RICO</t>
  </si>
  <si>
    <t>190.19</t>
  </si>
  <si>
    <t> VENEZUELA</t>
  </si>
  <si>
    <t>187.88</t>
  </si>
  <si>
    <t>187.44</t>
  </si>
  <si>
    <t>184.50</t>
  </si>
  <si>
    <t>183.06</t>
  </si>
  <si>
    <t>182.63</t>
  </si>
  <si>
    <t>181.50</t>
  </si>
  <si>
    <t> CHILE</t>
  </si>
  <si>
    <t>180.00</t>
  </si>
  <si>
    <t>178.88</t>
  </si>
  <si>
    <t>176.44</t>
  </si>
  <si>
    <t> CANADA</t>
  </si>
  <si>
    <t>228.13</t>
  </si>
  <si>
    <t>221.56</t>
  </si>
  <si>
    <t>216.56</t>
  </si>
  <si>
    <t>214.50</t>
  </si>
  <si>
    <t>213.13</t>
  </si>
  <si>
    <t>208.81</t>
  </si>
  <si>
    <t>208.44</t>
  </si>
  <si>
    <t>207.94</t>
  </si>
  <si>
    <t>205.06</t>
  </si>
  <si>
    <t>203.63</t>
  </si>
  <si>
    <t>203.56</t>
  </si>
  <si>
    <t>202.06</t>
  </si>
  <si>
    <t> ECUADOR</t>
  </si>
  <si>
    <t>200.44</t>
  </si>
  <si>
    <t>200.38</t>
  </si>
  <si>
    <t>199.88</t>
  </si>
  <si>
    <t>198.75</t>
  </si>
  <si>
    <t> PANAMA</t>
  </si>
  <si>
    <t>198.63</t>
  </si>
  <si>
    <t>195.94</t>
  </si>
  <si>
    <t>195.38</t>
  </si>
  <si>
    <t>188.13</t>
  </si>
  <si>
    <t>JUEGOS PANAMERICANOS SANTIAGO DE CHILE</t>
  </si>
  <si>
    <t>FINAL SENCILLOS FEMENINO</t>
  </si>
  <si>
    <t>ORO</t>
  </si>
  <si>
    <t>BRONCE</t>
  </si>
  <si>
    <t>JULIANA FRANCO</t>
  </si>
  <si>
    <t>PLATA</t>
  </si>
  <si>
    <t>FINAL SENCILLOS MASCULINO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</si>
</sst>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20"/>
      <color indexed="8"/>
      <name val="Calibri"/>
      <family val="2"/>
    </font>
    <font>
      <b/>
      <sz val="14"/>
      <color indexed="8"/>
      <name val="Calibri"/>
      <family val="2"/>
    </font>
    <font>
      <b/>
      <sz val="14"/>
      <name val="Calibri"/>
      <family val="2"/>
    </font>
    <font>
      <b/>
      <sz val="14"/>
      <color theme="0"/>
      <name val="Calibri"/>
      <family val="2"/>
    </font>
    <font>
      <b/>
      <sz val="14"/>
      <color theme="0" tint="-4.9989318521683403E-2"/>
      <name val="Calibri"/>
      <family val="2"/>
    </font>
    <font>
      <b/>
      <sz val="14"/>
      <color rgb="FFFF0000"/>
      <name val="Calibri"/>
      <family val="2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82">
    <xf numFmtId="0" fontId="0" fillId="0" borderId="0" xfId="0"/>
    <xf numFmtId="0" fontId="16" fillId="0" borderId="0" xfId="0" applyFont="1"/>
    <xf numFmtId="0" fontId="18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/>
    <xf numFmtId="0" fontId="20" fillId="0" borderId="0" xfId="0" applyFont="1" applyAlignment="1">
      <alignment horizontal="center"/>
    </xf>
    <xf numFmtId="0" fontId="19" fillId="33" borderId="10" xfId="0" applyFont="1" applyFill="1" applyBorder="1" applyAlignment="1">
      <alignment horizontal="left" vertical="center" wrapText="1"/>
    </xf>
    <xf numFmtId="0" fontId="19" fillId="33" borderId="10" xfId="0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wrapText="1"/>
    </xf>
    <xf numFmtId="0" fontId="18" fillId="0" borderId="10" xfId="0" applyFont="1" applyBorder="1" applyAlignment="1">
      <alignment horizontal="center" wrapText="1"/>
    </xf>
    <xf numFmtId="0" fontId="19" fillId="0" borderId="10" xfId="0" applyFont="1" applyBorder="1" applyAlignment="1">
      <alignment horizontal="center" wrapText="1"/>
    </xf>
    <xf numFmtId="0" fontId="0" fillId="0" borderId="0" xfId="0" applyFill="1" applyAlignment="1">
      <alignment horizontal="center"/>
    </xf>
    <xf numFmtId="0" fontId="21" fillId="0" borderId="0" xfId="0" applyFont="1" applyFill="1" applyAlignment="1">
      <alignment horizontal="center"/>
    </xf>
    <xf numFmtId="0" fontId="21" fillId="0" borderId="0" xfId="0" applyFont="1" applyFill="1" applyAlignment="1">
      <alignment horizontal="center" vertical="center" wrapText="1"/>
    </xf>
    <xf numFmtId="0" fontId="21" fillId="0" borderId="0" xfId="0" applyFont="1" applyFill="1" applyAlignment="1">
      <alignment horizontal="center" wrapText="1"/>
    </xf>
    <xf numFmtId="0" fontId="19" fillId="33" borderId="10" xfId="0" applyFont="1" applyFill="1" applyBorder="1" applyAlignment="1">
      <alignment wrapText="1"/>
    </xf>
    <xf numFmtId="0" fontId="19" fillId="33" borderId="10" xfId="0" applyFont="1" applyFill="1" applyBorder="1" applyAlignment="1">
      <alignment horizontal="center" wrapText="1"/>
    </xf>
    <xf numFmtId="0" fontId="22" fillId="34" borderId="10" xfId="0" applyFont="1" applyFill="1" applyBorder="1" applyAlignment="1">
      <alignment wrapText="1"/>
    </xf>
    <xf numFmtId="0" fontId="22" fillId="34" borderId="10" xfId="0" applyFont="1" applyFill="1" applyBorder="1" applyAlignment="1">
      <alignment horizontal="center" wrapText="1"/>
    </xf>
    <xf numFmtId="0" fontId="22" fillId="35" borderId="10" xfId="0" applyFont="1" applyFill="1" applyBorder="1" applyAlignment="1">
      <alignment wrapText="1"/>
    </xf>
    <xf numFmtId="0" fontId="22" fillId="35" borderId="10" xfId="0" applyFont="1" applyFill="1" applyBorder="1" applyAlignment="1">
      <alignment horizontal="center" wrapText="1"/>
    </xf>
    <xf numFmtId="0" fontId="23" fillId="0" borderId="0" xfId="0" applyFont="1" applyAlignment="1">
      <alignment horizontal="center"/>
    </xf>
    <xf numFmtId="0" fontId="21" fillId="0" borderId="0" xfId="0" applyFont="1" applyAlignment="1">
      <alignment horizontal="center" vertical="center" wrapText="1"/>
    </xf>
    <xf numFmtId="0" fontId="16" fillId="33" borderId="10" xfId="0" applyFont="1" applyFill="1" applyBorder="1" applyAlignment="1">
      <alignment horizontal="left" vertical="center" wrapText="1"/>
    </xf>
    <xf numFmtId="0" fontId="16" fillId="33" borderId="10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horizontal="center" wrapText="1"/>
    </xf>
    <xf numFmtId="0" fontId="16" fillId="0" borderId="10" xfId="0" applyFont="1" applyBorder="1" applyAlignment="1">
      <alignment horizontal="center" wrapText="1"/>
    </xf>
    <xf numFmtId="0" fontId="21" fillId="0" borderId="0" xfId="0" applyFont="1" applyAlignment="1">
      <alignment horizontal="center" wrapText="1"/>
    </xf>
    <xf numFmtId="0" fontId="13" fillId="34" borderId="10" xfId="0" applyFont="1" applyFill="1" applyBorder="1" applyAlignment="1">
      <alignment wrapText="1"/>
    </xf>
    <xf numFmtId="0" fontId="13" fillId="34" borderId="10" xfId="0" applyFont="1" applyFill="1" applyBorder="1" applyAlignment="1">
      <alignment horizontal="center" wrapText="1"/>
    </xf>
    <xf numFmtId="0" fontId="16" fillId="33" borderId="10" xfId="0" applyFont="1" applyFill="1" applyBorder="1" applyAlignment="1">
      <alignment wrapText="1"/>
    </xf>
    <xf numFmtId="0" fontId="16" fillId="33" borderId="10" xfId="0" applyFont="1" applyFill="1" applyBorder="1" applyAlignment="1">
      <alignment horizontal="center" wrapText="1"/>
    </xf>
    <xf numFmtId="0" fontId="13" fillId="35" borderId="10" xfId="0" applyFont="1" applyFill="1" applyBorder="1" applyAlignment="1">
      <alignment wrapText="1"/>
    </xf>
    <xf numFmtId="0" fontId="13" fillId="35" borderId="10" xfId="0" applyFont="1" applyFill="1" applyBorder="1" applyAlignment="1">
      <alignment horizontal="center" wrapText="1"/>
    </xf>
    <xf numFmtId="2" fontId="0" fillId="0" borderId="0" xfId="0" applyNumberFormat="1"/>
    <xf numFmtId="0" fontId="21" fillId="0" borderId="0" xfId="0" applyFont="1" applyAlignment="1">
      <alignment horizontal="center"/>
    </xf>
    <xf numFmtId="0" fontId="16" fillId="36" borderId="10" xfId="0" applyFont="1" applyFill="1" applyBorder="1" applyAlignment="1">
      <alignment horizontal="left" vertical="center" wrapText="1"/>
    </xf>
    <xf numFmtId="0" fontId="16" fillId="36" borderId="10" xfId="0" applyFont="1" applyFill="1" applyBorder="1" applyAlignment="1">
      <alignment horizontal="center" vertical="center" wrapText="1"/>
    </xf>
    <xf numFmtId="2" fontId="16" fillId="36" borderId="10" xfId="0" applyNumberFormat="1" applyFont="1" applyFill="1" applyBorder="1" applyAlignment="1">
      <alignment horizontal="center" vertical="center" wrapText="1"/>
    </xf>
    <xf numFmtId="0" fontId="20" fillId="0" borderId="0" xfId="0" applyFont="1"/>
    <xf numFmtId="2" fontId="0" fillId="0" borderId="10" xfId="0" applyNumberFormat="1" applyBorder="1" applyAlignment="1">
      <alignment horizontal="center" wrapText="1"/>
    </xf>
    <xf numFmtId="2" fontId="16" fillId="0" borderId="0" xfId="0" applyNumberFormat="1" applyFont="1"/>
    <xf numFmtId="2" fontId="16" fillId="0" borderId="10" xfId="0" applyNumberFormat="1" applyFont="1" applyBorder="1" applyAlignment="1">
      <alignment horizontal="center" wrapText="1"/>
    </xf>
    <xf numFmtId="0" fontId="0" fillId="0" borderId="0" xfId="0" applyFill="1"/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23" fillId="0" borderId="0" xfId="0" applyFont="1" applyFill="1" applyAlignment="1">
      <alignment horizontal="center"/>
    </xf>
    <xf numFmtId="0" fontId="24" fillId="0" borderId="0" xfId="0" applyFont="1" applyFill="1" applyAlignment="1">
      <alignment horizontal="center" vertical="center"/>
    </xf>
    <xf numFmtId="0" fontId="20" fillId="0" borderId="0" xfId="0" applyFont="1" applyFill="1"/>
    <xf numFmtId="0" fontId="0" fillId="0" borderId="10" xfId="0" applyFill="1" applyBorder="1" applyAlignment="1">
      <alignment vertical="center" wrapText="1"/>
    </xf>
    <xf numFmtId="0" fontId="0" fillId="0" borderId="10" xfId="0" applyFill="1" applyBorder="1" applyAlignment="1">
      <alignment horizontal="center" vertical="center" wrapText="1"/>
    </xf>
    <xf numFmtId="0" fontId="16" fillId="33" borderId="10" xfId="0" applyFont="1" applyFill="1" applyBorder="1" applyAlignment="1">
      <alignment vertical="center" wrapText="1"/>
    </xf>
    <xf numFmtId="0" fontId="16" fillId="37" borderId="10" xfId="0" applyFont="1" applyFill="1" applyBorder="1" applyAlignment="1">
      <alignment vertical="center" wrapText="1"/>
    </xf>
    <xf numFmtId="0" fontId="16" fillId="37" borderId="10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/>
    </xf>
    <xf numFmtId="0" fontId="25" fillId="0" borderId="0" xfId="0" applyFont="1"/>
    <xf numFmtId="49" fontId="0" fillId="0" borderId="0" xfId="0" applyNumberFormat="1"/>
    <xf numFmtId="0" fontId="26" fillId="0" borderId="0" xfId="0" applyFont="1" applyAlignment="1">
      <alignment horizontal="center"/>
    </xf>
    <xf numFmtId="0" fontId="27" fillId="0" borderId="0" xfId="0" applyFont="1"/>
    <xf numFmtId="0" fontId="28" fillId="0" borderId="10" xfId="0" applyFont="1" applyBorder="1" applyAlignment="1">
      <alignment horizontal="center"/>
    </xf>
    <xf numFmtId="0" fontId="29" fillId="0" borderId="10" xfId="0" applyFont="1" applyBorder="1" applyAlignment="1">
      <alignment horizontal="center"/>
    </xf>
    <xf numFmtId="0" fontId="29" fillId="33" borderId="10" xfId="0" applyFont="1" applyFill="1" applyBorder="1" applyAlignment="1">
      <alignment horizontal="center"/>
    </xf>
    <xf numFmtId="0" fontId="28" fillId="0" borderId="0" xfId="0" applyFont="1"/>
    <xf numFmtId="0" fontId="28" fillId="38" borderId="10" xfId="0" applyFont="1" applyFill="1" applyBorder="1" applyAlignment="1">
      <alignment horizontal="center"/>
    </xf>
    <xf numFmtId="0" fontId="28" fillId="0" borderId="11" xfId="0" applyFont="1" applyBorder="1"/>
    <xf numFmtId="0" fontId="30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8" fillId="0" borderId="12" xfId="0" applyFont="1" applyBorder="1"/>
    <xf numFmtId="0" fontId="28" fillId="39" borderId="10" xfId="0" applyFont="1" applyFill="1" applyBorder="1" applyAlignment="1">
      <alignment horizontal="center"/>
    </xf>
    <xf numFmtId="0" fontId="31" fillId="34" borderId="10" xfId="0" applyFont="1" applyFill="1" applyBorder="1" applyAlignment="1">
      <alignment horizontal="center"/>
    </xf>
    <xf numFmtId="0" fontId="28" fillId="0" borderId="13" xfId="0" applyFont="1" applyBorder="1" applyAlignment="1">
      <alignment horizontal="center"/>
    </xf>
    <xf numFmtId="0" fontId="28" fillId="38" borderId="13" xfId="0" applyFont="1" applyFill="1" applyBorder="1" applyAlignment="1">
      <alignment horizontal="center"/>
    </xf>
    <xf numFmtId="0" fontId="28" fillId="0" borderId="14" xfId="0" applyFont="1" applyBorder="1"/>
    <xf numFmtId="0" fontId="30" fillId="35" borderId="10" xfId="0" applyFont="1" applyFill="1" applyBorder="1" applyAlignment="1">
      <alignment horizontal="center"/>
    </xf>
    <xf numFmtId="49" fontId="26" fillId="0" borderId="0" xfId="0" applyNumberFormat="1" applyFont="1"/>
    <xf numFmtId="0" fontId="30" fillId="40" borderId="10" xfId="0" applyFont="1" applyFill="1" applyBorder="1" applyAlignment="1">
      <alignment horizontal="center"/>
    </xf>
    <xf numFmtId="0" fontId="30" fillId="34" borderId="10" xfId="0" applyFont="1" applyFill="1" applyBorder="1" applyAlignment="1">
      <alignment horizontal="center"/>
    </xf>
    <xf numFmtId="0" fontId="32" fillId="0" borderId="10" xfId="0" applyFont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104775</xdr:rowOff>
    </xdr:to>
    <xdr:sp macro="" textlink="">
      <xdr:nvSpPr>
        <xdr:cNvPr id="6179" name="AutoShape 35">
          <a:extLst>
            <a:ext uri="{FF2B5EF4-FFF2-40B4-BE49-F238E27FC236}">
              <a16:creationId xmlns:a16="http://schemas.microsoft.com/office/drawing/2014/main" id="{6E4225B0-EB56-7205-65BD-BDA2979BDD99}"/>
            </a:ext>
          </a:extLst>
        </xdr:cNvPr>
        <xdr:cNvSpPr>
          <a:spLocks noChangeAspect="1" noChangeArrowheads="1"/>
        </xdr:cNvSpPr>
      </xdr:nvSpPr>
      <xdr:spPr bwMode="auto">
        <a:xfrm>
          <a:off x="1524000" y="476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104775</xdr:rowOff>
    </xdr:to>
    <xdr:sp macro="" textlink="">
      <xdr:nvSpPr>
        <xdr:cNvPr id="6180" name="AutoShape 36">
          <a:extLst>
            <a:ext uri="{FF2B5EF4-FFF2-40B4-BE49-F238E27FC236}">
              <a16:creationId xmlns:a16="http://schemas.microsoft.com/office/drawing/2014/main" id="{A28E2BAB-2E9E-F1FB-CB79-ECCD71F5F181}"/>
            </a:ext>
          </a:extLst>
        </xdr:cNvPr>
        <xdr:cNvSpPr>
          <a:spLocks noChangeAspect="1" noChangeArrowheads="1"/>
        </xdr:cNvSpPr>
      </xdr:nvSpPr>
      <xdr:spPr bwMode="auto">
        <a:xfrm>
          <a:off x="1524000" y="5143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21</xdr:row>
      <xdr:rowOff>0</xdr:rowOff>
    </xdr:from>
    <xdr:to>
      <xdr:col>2</xdr:col>
      <xdr:colOff>304800</xdr:colOff>
      <xdr:row>22</xdr:row>
      <xdr:rowOff>104775</xdr:rowOff>
    </xdr:to>
    <xdr:sp macro="" textlink="">
      <xdr:nvSpPr>
        <xdr:cNvPr id="7185" name="AutoShape 17">
          <a:extLst>
            <a:ext uri="{FF2B5EF4-FFF2-40B4-BE49-F238E27FC236}">
              <a16:creationId xmlns:a16="http://schemas.microsoft.com/office/drawing/2014/main" id="{DBD44763-5BB3-1EAE-2397-9D9CD689857E}"/>
            </a:ext>
          </a:extLst>
        </xdr:cNvPr>
        <xdr:cNvSpPr>
          <a:spLocks noChangeAspect="1" noChangeArrowheads="1"/>
        </xdr:cNvSpPr>
      </xdr:nvSpPr>
      <xdr:spPr bwMode="auto">
        <a:xfrm>
          <a:off x="1524000" y="781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304800</xdr:colOff>
      <xdr:row>27</xdr:row>
      <xdr:rowOff>104775</xdr:rowOff>
    </xdr:to>
    <xdr:sp macro="" textlink="">
      <xdr:nvSpPr>
        <xdr:cNvPr id="7190" name="AutoShape 22">
          <a:extLst>
            <a:ext uri="{FF2B5EF4-FFF2-40B4-BE49-F238E27FC236}">
              <a16:creationId xmlns:a16="http://schemas.microsoft.com/office/drawing/2014/main" id="{50A0C542-0781-3B4A-3918-6B6C8231BBBA}"/>
            </a:ext>
          </a:extLst>
        </xdr:cNvPr>
        <xdr:cNvSpPr>
          <a:spLocks noChangeAspect="1" noChangeArrowheads="1"/>
        </xdr:cNvSpPr>
      </xdr:nvSpPr>
      <xdr:spPr bwMode="auto">
        <a:xfrm>
          <a:off x="1524000" y="971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3"/>
  <sheetViews>
    <sheetView showGridLines="0" workbookViewId="0">
      <selection activeCell="K12" sqref="K12"/>
    </sheetView>
  </sheetViews>
  <sheetFormatPr baseColWidth="10" defaultRowHeight="15.75" x14ac:dyDescent="0.25"/>
  <cols>
    <col min="1" max="1" width="5.7109375" style="12" customWidth="1"/>
    <col min="2" max="2" width="22.7109375" customWidth="1"/>
    <col min="3" max="10" width="4" bestFit="1" customWidth="1"/>
    <col min="11" max="11" width="5" style="1" bestFit="1" customWidth="1"/>
    <col min="12" max="12" width="8.7109375" style="1" bestFit="1" customWidth="1"/>
  </cols>
  <sheetData>
    <row r="1" spans="1:18" ht="21" x14ac:dyDescent="0.35">
      <c r="A1" s="5" t="s">
        <v>83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4"/>
      <c r="N1" s="4"/>
      <c r="O1" s="4"/>
      <c r="P1" s="4"/>
      <c r="Q1" s="4"/>
      <c r="R1" s="4"/>
    </row>
    <row r="2" spans="1:18" ht="21" x14ac:dyDescent="0.35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4"/>
      <c r="N2" s="4"/>
      <c r="O2" s="4"/>
      <c r="P2" s="4"/>
      <c r="Q2" s="4"/>
      <c r="R2" s="4"/>
    </row>
    <row r="4" spans="1:18" x14ac:dyDescent="0.25">
      <c r="A4" s="13"/>
      <c r="B4" s="6" t="s">
        <v>1</v>
      </c>
      <c r="C4" s="7" t="s">
        <v>2</v>
      </c>
      <c r="D4" s="7" t="s">
        <v>3</v>
      </c>
      <c r="E4" s="7" t="s">
        <v>4</v>
      </c>
      <c r="F4" s="7" t="s">
        <v>5</v>
      </c>
      <c r="G4" s="7" t="s">
        <v>6</v>
      </c>
      <c r="H4" s="7" t="s">
        <v>7</v>
      </c>
      <c r="I4" s="7" t="s">
        <v>8</v>
      </c>
      <c r="J4" s="7" t="s">
        <v>9</v>
      </c>
      <c r="K4" s="7" t="s">
        <v>10</v>
      </c>
      <c r="L4" s="7" t="s">
        <v>11</v>
      </c>
    </row>
    <row r="5" spans="1:18" ht="15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8" x14ac:dyDescent="0.25">
      <c r="A6" s="14"/>
      <c r="B6" s="8" t="s">
        <v>12</v>
      </c>
      <c r="C6" s="9">
        <v>189</v>
      </c>
      <c r="D6" s="9">
        <v>166</v>
      </c>
      <c r="E6" s="9">
        <v>238</v>
      </c>
      <c r="F6" s="9">
        <v>228</v>
      </c>
      <c r="G6" s="9">
        <v>213</v>
      </c>
      <c r="H6" s="9">
        <v>203</v>
      </c>
      <c r="I6" s="9">
        <v>205</v>
      </c>
      <c r="J6" s="9">
        <v>227</v>
      </c>
      <c r="K6" s="10">
        <v>1669</v>
      </c>
      <c r="L6" s="10" t="s">
        <v>13</v>
      </c>
    </row>
    <row r="7" spans="1:18" x14ac:dyDescent="0.25">
      <c r="A7" s="14"/>
      <c r="B7" s="8" t="s">
        <v>14</v>
      </c>
      <c r="C7" s="9">
        <v>209</v>
      </c>
      <c r="D7" s="9">
        <v>193</v>
      </c>
      <c r="E7" s="9">
        <v>205</v>
      </c>
      <c r="F7" s="9">
        <v>178</v>
      </c>
      <c r="G7" s="9">
        <v>217</v>
      </c>
      <c r="H7" s="9">
        <v>171</v>
      </c>
      <c r="I7" s="9">
        <v>206</v>
      </c>
      <c r="J7" s="9">
        <v>226</v>
      </c>
      <c r="K7" s="10">
        <v>1605</v>
      </c>
      <c r="L7" s="10" t="s">
        <v>15</v>
      </c>
    </row>
    <row r="8" spans="1:18" s="1" customFormat="1" x14ac:dyDescent="0.25">
      <c r="A8" s="14">
        <v>1</v>
      </c>
      <c r="B8" s="17" t="s">
        <v>16</v>
      </c>
      <c r="C8" s="18">
        <v>398</v>
      </c>
      <c r="D8" s="18">
        <v>359</v>
      </c>
      <c r="E8" s="18">
        <v>443</v>
      </c>
      <c r="F8" s="18">
        <v>406</v>
      </c>
      <c r="G8" s="18">
        <v>430</v>
      </c>
      <c r="H8" s="18">
        <v>374</v>
      </c>
      <c r="I8" s="18">
        <v>411</v>
      </c>
      <c r="J8" s="18">
        <v>453</v>
      </c>
      <c r="K8" s="18">
        <v>3274</v>
      </c>
      <c r="L8" s="18" t="s">
        <v>17</v>
      </c>
    </row>
    <row r="9" spans="1:18" ht="15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</row>
    <row r="10" spans="1:18" x14ac:dyDescent="0.25">
      <c r="A10" s="14"/>
      <c r="B10" s="8" t="s">
        <v>18</v>
      </c>
      <c r="C10" s="9">
        <v>164</v>
      </c>
      <c r="D10" s="9">
        <v>133</v>
      </c>
      <c r="E10" s="9">
        <v>194</v>
      </c>
      <c r="F10" s="9">
        <v>151</v>
      </c>
      <c r="G10" s="9">
        <v>197</v>
      </c>
      <c r="H10" s="9">
        <v>214</v>
      </c>
      <c r="I10" s="9">
        <v>221</v>
      </c>
      <c r="J10" s="9">
        <v>165</v>
      </c>
      <c r="K10" s="10">
        <v>1439</v>
      </c>
      <c r="L10" s="10" t="s">
        <v>19</v>
      </c>
    </row>
    <row r="11" spans="1:18" x14ac:dyDescent="0.25">
      <c r="A11" s="14"/>
      <c r="B11" s="8" t="s">
        <v>20</v>
      </c>
      <c r="C11" s="9">
        <v>234</v>
      </c>
      <c r="D11" s="9">
        <v>174</v>
      </c>
      <c r="E11" s="9">
        <v>195</v>
      </c>
      <c r="F11" s="9">
        <v>178</v>
      </c>
      <c r="G11" s="9">
        <v>226</v>
      </c>
      <c r="H11" s="9">
        <v>230</v>
      </c>
      <c r="I11" s="9">
        <v>232</v>
      </c>
      <c r="J11" s="9">
        <v>191</v>
      </c>
      <c r="K11" s="10">
        <v>1660</v>
      </c>
      <c r="L11" s="10" t="s">
        <v>21</v>
      </c>
    </row>
    <row r="12" spans="1:18" x14ac:dyDescent="0.25">
      <c r="A12" s="14">
        <v>2</v>
      </c>
      <c r="B12" s="15" t="s">
        <v>22</v>
      </c>
      <c r="C12" s="16">
        <v>398</v>
      </c>
      <c r="D12" s="16">
        <v>307</v>
      </c>
      <c r="E12" s="16">
        <v>389</v>
      </c>
      <c r="F12" s="16">
        <v>329</v>
      </c>
      <c r="G12" s="16">
        <v>423</v>
      </c>
      <c r="H12" s="16">
        <v>444</v>
      </c>
      <c r="I12" s="16">
        <v>453</v>
      </c>
      <c r="J12" s="16">
        <v>356</v>
      </c>
      <c r="K12" s="16">
        <v>3099</v>
      </c>
      <c r="L12" s="16" t="s">
        <v>23</v>
      </c>
    </row>
    <row r="13" spans="1:18" ht="15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</row>
    <row r="14" spans="1:18" x14ac:dyDescent="0.25">
      <c r="A14" s="14"/>
      <c r="B14" s="8" t="s">
        <v>24</v>
      </c>
      <c r="C14" s="9">
        <v>164</v>
      </c>
      <c r="D14" s="9">
        <v>194</v>
      </c>
      <c r="E14" s="9">
        <v>253</v>
      </c>
      <c r="F14" s="9">
        <v>212</v>
      </c>
      <c r="G14" s="9">
        <v>202</v>
      </c>
      <c r="H14" s="9">
        <v>166</v>
      </c>
      <c r="I14" s="9">
        <v>215</v>
      </c>
      <c r="J14" s="9">
        <v>181</v>
      </c>
      <c r="K14" s="10">
        <v>1587</v>
      </c>
      <c r="L14" s="10" t="s">
        <v>25</v>
      </c>
    </row>
    <row r="15" spans="1:18" x14ac:dyDescent="0.25">
      <c r="A15" s="14"/>
      <c r="B15" s="8" t="s">
        <v>26</v>
      </c>
      <c r="C15" s="9">
        <v>202</v>
      </c>
      <c r="D15" s="9">
        <v>170</v>
      </c>
      <c r="E15" s="9">
        <v>180</v>
      </c>
      <c r="F15" s="9">
        <v>190</v>
      </c>
      <c r="G15" s="9">
        <v>185</v>
      </c>
      <c r="H15" s="9">
        <v>180</v>
      </c>
      <c r="I15" s="9">
        <v>195</v>
      </c>
      <c r="J15" s="9">
        <v>193</v>
      </c>
      <c r="K15" s="10">
        <v>1495</v>
      </c>
      <c r="L15" s="10" t="s">
        <v>27</v>
      </c>
    </row>
    <row r="16" spans="1:18" x14ac:dyDescent="0.25">
      <c r="A16" s="14">
        <v>3</v>
      </c>
      <c r="B16" s="19" t="s">
        <v>28</v>
      </c>
      <c r="C16" s="20">
        <v>366</v>
      </c>
      <c r="D16" s="20">
        <v>364</v>
      </c>
      <c r="E16" s="20">
        <v>433</v>
      </c>
      <c r="F16" s="20">
        <v>402</v>
      </c>
      <c r="G16" s="20">
        <v>387</v>
      </c>
      <c r="H16" s="20">
        <v>346</v>
      </c>
      <c r="I16" s="20">
        <v>410</v>
      </c>
      <c r="J16" s="20">
        <v>374</v>
      </c>
      <c r="K16" s="20">
        <v>3082</v>
      </c>
      <c r="L16" s="20" t="s">
        <v>29</v>
      </c>
    </row>
    <row r="17" spans="1:18" ht="15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</row>
    <row r="18" spans="1:18" x14ac:dyDescent="0.25">
      <c r="A18" s="14"/>
      <c r="B18" s="8" t="s">
        <v>30</v>
      </c>
      <c r="C18" s="9">
        <v>157</v>
      </c>
      <c r="D18" s="9">
        <v>194</v>
      </c>
      <c r="E18" s="9">
        <v>179</v>
      </c>
      <c r="F18" s="9">
        <v>201</v>
      </c>
      <c r="G18" s="9">
        <v>192</v>
      </c>
      <c r="H18" s="9">
        <v>122</v>
      </c>
      <c r="I18" s="9">
        <v>191</v>
      </c>
      <c r="J18" s="9">
        <v>157</v>
      </c>
      <c r="K18" s="10">
        <v>1393</v>
      </c>
      <c r="L18" s="10" t="s">
        <v>31</v>
      </c>
    </row>
    <row r="19" spans="1:18" x14ac:dyDescent="0.25">
      <c r="A19" s="14"/>
      <c r="B19" s="8" t="s">
        <v>32</v>
      </c>
      <c r="C19" s="9">
        <v>226</v>
      </c>
      <c r="D19" s="9">
        <v>221</v>
      </c>
      <c r="E19" s="9">
        <v>194</v>
      </c>
      <c r="F19" s="9">
        <v>155</v>
      </c>
      <c r="G19" s="9">
        <v>161</v>
      </c>
      <c r="H19" s="9">
        <v>195</v>
      </c>
      <c r="I19" s="9">
        <v>204</v>
      </c>
      <c r="J19" s="9">
        <v>224</v>
      </c>
      <c r="K19" s="10">
        <v>1580</v>
      </c>
      <c r="L19" s="10" t="s">
        <v>33</v>
      </c>
    </row>
    <row r="20" spans="1:18" x14ac:dyDescent="0.25">
      <c r="A20" s="14">
        <v>4</v>
      </c>
      <c r="B20" s="15" t="s">
        <v>34</v>
      </c>
      <c r="C20" s="16">
        <v>383</v>
      </c>
      <c r="D20" s="16">
        <v>415</v>
      </c>
      <c r="E20" s="16">
        <v>373</v>
      </c>
      <c r="F20" s="16">
        <v>356</v>
      </c>
      <c r="G20" s="16">
        <v>353</v>
      </c>
      <c r="H20" s="16">
        <v>317</v>
      </c>
      <c r="I20" s="16">
        <v>395</v>
      </c>
      <c r="J20" s="16">
        <v>381</v>
      </c>
      <c r="K20" s="16">
        <v>2973</v>
      </c>
      <c r="L20" s="16" t="s">
        <v>35</v>
      </c>
    </row>
    <row r="21" spans="1:18" ht="15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</row>
    <row r="22" spans="1:18" x14ac:dyDescent="0.25">
      <c r="A22" s="14"/>
      <c r="B22" s="8" t="s">
        <v>36</v>
      </c>
      <c r="C22" s="9">
        <v>218</v>
      </c>
      <c r="D22" s="9">
        <v>156</v>
      </c>
      <c r="E22" s="9">
        <v>166</v>
      </c>
      <c r="F22" s="9">
        <v>211</v>
      </c>
      <c r="G22" s="9">
        <v>152</v>
      </c>
      <c r="H22" s="9">
        <v>158</v>
      </c>
      <c r="I22" s="9">
        <v>200</v>
      </c>
      <c r="J22" s="9">
        <v>214</v>
      </c>
      <c r="K22" s="10">
        <v>1475</v>
      </c>
      <c r="L22" s="10" t="s">
        <v>37</v>
      </c>
    </row>
    <row r="23" spans="1:18" x14ac:dyDescent="0.25">
      <c r="A23" s="14"/>
      <c r="B23" s="8" t="s">
        <v>38</v>
      </c>
      <c r="C23" s="9">
        <v>188</v>
      </c>
      <c r="D23" s="9">
        <v>176</v>
      </c>
      <c r="E23" s="9">
        <v>199</v>
      </c>
      <c r="F23" s="9">
        <v>170</v>
      </c>
      <c r="G23" s="9">
        <v>174</v>
      </c>
      <c r="H23" s="9">
        <v>187</v>
      </c>
      <c r="I23" s="9">
        <v>172</v>
      </c>
      <c r="J23" s="9">
        <v>190</v>
      </c>
      <c r="K23" s="10">
        <v>1456</v>
      </c>
      <c r="L23" s="10" t="s">
        <v>39</v>
      </c>
    </row>
    <row r="24" spans="1:18" x14ac:dyDescent="0.25">
      <c r="A24" s="14">
        <v>5</v>
      </c>
      <c r="B24" s="15" t="s">
        <v>40</v>
      </c>
      <c r="C24" s="16">
        <v>406</v>
      </c>
      <c r="D24" s="16">
        <v>332</v>
      </c>
      <c r="E24" s="16">
        <v>365</v>
      </c>
      <c r="F24" s="16">
        <v>381</v>
      </c>
      <c r="G24" s="16">
        <v>326</v>
      </c>
      <c r="H24" s="16">
        <v>345</v>
      </c>
      <c r="I24" s="16">
        <v>372</v>
      </c>
      <c r="J24" s="16">
        <v>404</v>
      </c>
      <c r="K24" s="16">
        <v>2931</v>
      </c>
      <c r="L24" s="16" t="s">
        <v>41</v>
      </c>
    </row>
    <row r="25" spans="1:18" ht="15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</row>
    <row r="26" spans="1:18" x14ac:dyDescent="0.25">
      <c r="A26" s="14"/>
      <c r="B26" s="8" t="s">
        <v>42</v>
      </c>
      <c r="C26" s="9">
        <v>187</v>
      </c>
      <c r="D26" s="9">
        <v>157</v>
      </c>
      <c r="E26" s="9">
        <v>210</v>
      </c>
      <c r="F26" s="9">
        <v>194</v>
      </c>
      <c r="G26" s="9">
        <v>156</v>
      </c>
      <c r="H26" s="9">
        <v>198</v>
      </c>
      <c r="I26" s="9">
        <v>172</v>
      </c>
      <c r="J26" s="9">
        <v>169</v>
      </c>
      <c r="K26" s="10">
        <v>1443</v>
      </c>
      <c r="L26" s="10" t="s">
        <v>43</v>
      </c>
    </row>
    <row r="27" spans="1:18" x14ac:dyDescent="0.25">
      <c r="A27" s="14"/>
      <c r="B27" s="8" t="s">
        <v>44</v>
      </c>
      <c r="C27" s="9">
        <v>151</v>
      </c>
      <c r="D27" s="9">
        <v>168</v>
      </c>
      <c r="E27" s="9">
        <v>203</v>
      </c>
      <c r="F27" s="9">
        <v>215</v>
      </c>
      <c r="G27" s="9">
        <v>167</v>
      </c>
      <c r="H27" s="9">
        <v>222</v>
      </c>
      <c r="I27" s="9">
        <v>183</v>
      </c>
      <c r="J27" s="9">
        <v>151</v>
      </c>
      <c r="K27" s="10">
        <v>1460</v>
      </c>
      <c r="L27" s="10" t="s">
        <v>45</v>
      </c>
    </row>
    <row r="28" spans="1:18" x14ac:dyDescent="0.25">
      <c r="A28" s="14">
        <v>6</v>
      </c>
      <c r="B28" s="15" t="s">
        <v>46</v>
      </c>
      <c r="C28" s="16">
        <v>338</v>
      </c>
      <c r="D28" s="16">
        <v>325</v>
      </c>
      <c r="E28" s="16">
        <v>413</v>
      </c>
      <c r="F28" s="16">
        <v>409</v>
      </c>
      <c r="G28" s="16">
        <v>323</v>
      </c>
      <c r="H28" s="16">
        <v>420</v>
      </c>
      <c r="I28" s="16">
        <v>355</v>
      </c>
      <c r="J28" s="16">
        <v>320</v>
      </c>
      <c r="K28" s="16">
        <v>2903</v>
      </c>
      <c r="L28" s="16" t="s">
        <v>47</v>
      </c>
    </row>
    <row r="29" spans="1:18" ht="15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</row>
    <row r="30" spans="1:18" x14ac:dyDescent="0.25">
      <c r="A30" s="14"/>
      <c r="B30" s="8" t="s">
        <v>48</v>
      </c>
      <c r="C30" s="9">
        <v>164</v>
      </c>
      <c r="D30" s="9">
        <v>206</v>
      </c>
      <c r="E30" s="9">
        <v>147</v>
      </c>
      <c r="F30" s="9">
        <v>196</v>
      </c>
      <c r="G30" s="9">
        <v>159</v>
      </c>
      <c r="H30" s="9">
        <v>164</v>
      </c>
      <c r="I30" s="9">
        <v>178</v>
      </c>
      <c r="J30" s="9">
        <v>175</v>
      </c>
      <c r="K30" s="10">
        <v>1389</v>
      </c>
      <c r="L30" s="10" t="s">
        <v>49</v>
      </c>
    </row>
    <row r="31" spans="1:18" x14ac:dyDescent="0.25">
      <c r="A31" s="14"/>
      <c r="B31" s="8" t="s">
        <v>50</v>
      </c>
      <c r="C31" s="9">
        <v>182</v>
      </c>
      <c r="D31" s="9">
        <v>169</v>
      </c>
      <c r="E31" s="9">
        <v>184</v>
      </c>
      <c r="F31" s="9">
        <v>181</v>
      </c>
      <c r="G31" s="9">
        <v>175</v>
      </c>
      <c r="H31" s="9">
        <v>175</v>
      </c>
      <c r="I31" s="9">
        <v>169</v>
      </c>
      <c r="J31" s="9">
        <v>156</v>
      </c>
      <c r="K31" s="10">
        <v>1391</v>
      </c>
      <c r="L31" s="10" t="s">
        <v>51</v>
      </c>
    </row>
    <row r="32" spans="1:18" x14ac:dyDescent="0.25">
      <c r="A32" s="14">
        <v>7</v>
      </c>
      <c r="B32" s="15" t="s">
        <v>52</v>
      </c>
      <c r="C32" s="16">
        <v>346</v>
      </c>
      <c r="D32" s="16">
        <v>375</v>
      </c>
      <c r="E32" s="16">
        <v>331</v>
      </c>
      <c r="F32" s="16">
        <v>377</v>
      </c>
      <c r="G32" s="16">
        <v>334</v>
      </c>
      <c r="H32" s="16">
        <v>339</v>
      </c>
      <c r="I32" s="16">
        <v>347</v>
      </c>
      <c r="J32" s="16">
        <v>331</v>
      </c>
      <c r="K32" s="16">
        <v>2780</v>
      </c>
      <c r="L32" s="16" t="s">
        <v>53</v>
      </c>
    </row>
    <row r="33" spans="1:18" ht="15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</row>
    <row r="34" spans="1:18" x14ac:dyDescent="0.25">
      <c r="A34" s="14"/>
      <c r="B34" s="8" t="s">
        <v>54</v>
      </c>
      <c r="C34" s="9">
        <v>147</v>
      </c>
      <c r="D34" s="9">
        <v>208</v>
      </c>
      <c r="E34" s="9">
        <v>186</v>
      </c>
      <c r="F34" s="9">
        <v>159</v>
      </c>
      <c r="G34" s="9">
        <v>189</v>
      </c>
      <c r="H34" s="9">
        <v>166</v>
      </c>
      <c r="I34" s="9">
        <v>166</v>
      </c>
      <c r="J34" s="9">
        <v>132</v>
      </c>
      <c r="K34" s="10">
        <v>1353</v>
      </c>
      <c r="L34" s="10" t="s">
        <v>55</v>
      </c>
    </row>
    <row r="35" spans="1:18" x14ac:dyDescent="0.25">
      <c r="A35" s="14"/>
      <c r="B35" s="8" t="s">
        <v>56</v>
      </c>
      <c r="C35" s="9">
        <v>147</v>
      </c>
      <c r="D35" s="9">
        <v>170</v>
      </c>
      <c r="E35" s="9">
        <v>185</v>
      </c>
      <c r="F35" s="9">
        <v>178</v>
      </c>
      <c r="G35" s="9">
        <v>177</v>
      </c>
      <c r="H35" s="9">
        <v>200</v>
      </c>
      <c r="I35" s="9">
        <v>157</v>
      </c>
      <c r="J35" s="9">
        <v>183</v>
      </c>
      <c r="K35" s="10">
        <v>1397</v>
      </c>
      <c r="L35" s="10" t="s">
        <v>57</v>
      </c>
    </row>
    <row r="36" spans="1:18" x14ac:dyDescent="0.25">
      <c r="A36" s="14">
        <v>8</v>
      </c>
      <c r="B36" s="15" t="s">
        <v>58</v>
      </c>
      <c r="C36" s="16">
        <v>294</v>
      </c>
      <c r="D36" s="16">
        <v>378</v>
      </c>
      <c r="E36" s="16">
        <v>371</v>
      </c>
      <c r="F36" s="16">
        <v>337</v>
      </c>
      <c r="G36" s="16">
        <v>366</v>
      </c>
      <c r="H36" s="16">
        <v>366</v>
      </c>
      <c r="I36" s="16">
        <v>323</v>
      </c>
      <c r="J36" s="16">
        <v>315</v>
      </c>
      <c r="K36" s="16">
        <v>2750</v>
      </c>
      <c r="L36" s="16" t="s">
        <v>59</v>
      </c>
    </row>
    <row r="37" spans="1:18" ht="15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</row>
    <row r="38" spans="1:18" x14ac:dyDescent="0.25">
      <c r="A38" s="14"/>
      <c r="B38" s="8" t="s">
        <v>60</v>
      </c>
      <c r="C38" s="9">
        <v>139</v>
      </c>
      <c r="D38" s="9">
        <v>183</v>
      </c>
      <c r="E38" s="9">
        <v>205</v>
      </c>
      <c r="F38" s="9">
        <v>177</v>
      </c>
      <c r="G38" s="9">
        <v>164</v>
      </c>
      <c r="H38" s="9">
        <v>147</v>
      </c>
      <c r="I38" s="9">
        <v>178</v>
      </c>
      <c r="J38" s="9">
        <v>181</v>
      </c>
      <c r="K38" s="10">
        <v>1374</v>
      </c>
      <c r="L38" s="10" t="s">
        <v>61</v>
      </c>
    </row>
    <row r="39" spans="1:18" x14ac:dyDescent="0.25">
      <c r="A39" s="14"/>
      <c r="B39" s="8" t="s">
        <v>62</v>
      </c>
      <c r="C39" s="9">
        <v>171</v>
      </c>
      <c r="D39" s="9">
        <v>186</v>
      </c>
      <c r="E39" s="9">
        <v>178</v>
      </c>
      <c r="F39" s="9">
        <v>177</v>
      </c>
      <c r="G39" s="9">
        <v>160</v>
      </c>
      <c r="H39" s="9">
        <v>174</v>
      </c>
      <c r="I39" s="9">
        <v>184</v>
      </c>
      <c r="J39" s="9">
        <v>139</v>
      </c>
      <c r="K39" s="10">
        <v>1369</v>
      </c>
      <c r="L39" s="10" t="s">
        <v>63</v>
      </c>
    </row>
    <row r="40" spans="1:18" x14ac:dyDescent="0.25">
      <c r="A40" s="14">
        <v>9</v>
      </c>
      <c r="B40" s="15" t="s">
        <v>64</v>
      </c>
      <c r="C40" s="16">
        <v>310</v>
      </c>
      <c r="D40" s="16">
        <v>369</v>
      </c>
      <c r="E40" s="16">
        <v>383</v>
      </c>
      <c r="F40" s="16">
        <v>354</v>
      </c>
      <c r="G40" s="16">
        <v>324</v>
      </c>
      <c r="H40" s="16">
        <v>321</v>
      </c>
      <c r="I40" s="16">
        <v>362</v>
      </c>
      <c r="J40" s="16">
        <v>320</v>
      </c>
      <c r="K40" s="16">
        <v>2743</v>
      </c>
      <c r="L40" s="16" t="s">
        <v>65</v>
      </c>
    </row>
    <row r="41" spans="1:18" ht="15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</row>
    <row r="42" spans="1:18" x14ac:dyDescent="0.25">
      <c r="A42" s="14"/>
      <c r="B42" s="8" t="s">
        <v>66</v>
      </c>
      <c r="C42" s="9">
        <v>183</v>
      </c>
      <c r="D42" s="9">
        <v>149</v>
      </c>
      <c r="E42" s="9">
        <v>169</v>
      </c>
      <c r="F42" s="9">
        <v>211</v>
      </c>
      <c r="G42" s="9">
        <v>136</v>
      </c>
      <c r="H42" s="9">
        <v>195</v>
      </c>
      <c r="I42" s="9">
        <v>155</v>
      </c>
      <c r="J42" s="9">
        <v>151</v>
      </c>
      <c r="K42" s="10">
        <v>1349</v>
      </c>
      <c r="L42" s="10" t="s">
        <v>67</v>
      </c>
    </row>
    <row r="43" spans="1:18" x14ac:dyDescent="0.25">
      <c r="A43" s="14"/>
      <c r="B43" s="8" t="s">
        <v>68</v>
      </c>
      <c r="C43" s="9">
        <v>212</v>
      </c>
      <c r="D43" s="9">
        <v>187</v>
      </c>
      <c r="E43" s="9">
        <v>161</v>
      </c>
      <c r="F43" s="9">
        <v>166</v>
      </c>
      <c r="G43" s="9">
        <v>205</v>
      </c>
      <c r="H43" s="9">
        <v>171</v>
      </c>
      <c r="I43" s="9">
        <v>140</v>
      </c>
      <c r="J43" s="9">
        <v>148</v>
      </c>
      <c r="K43" s="10">
        <v>1390</v>
      </c>
      <c r="L43" s="10" t="s">
        <v>53</v>
      </c>
    </row>
    <row r="44" spans="1:18" x14ac:dyDescent="0.25">
      <c r="A44" s="14">
        <v>10</v>
      </c>
      <c r="B44" s="15" t="s">
        <v>69</v>
      </c>
      <c r="C44" s="16">
        <v>395</v>
      </c>
      <c r="D44" s="16">
        <v>336</v>
      </c>
      <c r="E44" s="16">
        <v>330</v>
      </c>
      <c r="F44" s="16">
        <v>377</v>
      </c>
      <c r="G44" s="16">
        <v>341</v>
      </c>
      <c r="H44" s="16">
        <v>366</v>
      </c>
      <c r="I44" s="16">
        <v>295</v>
      </c>
      <c r="J44" s="16">
        <v>299</v>
      </c>
      <c r="K44" s="16">
        <v>2739</v>
      </c>
      <c r="L44" s="16" t="s">
        <v>70</v>
      </c>
    </row>
    <row r="45" spans="1:18" ht="15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</row>
    <row r="46" spans="1:18" x14ac:dyDescent="0.25">
      <c r="A46" s="14"/>
      <c r="B46" s="8" t="s">
        <v>71</v>
      </c>
      <c r="C46" s="9">
        <v>184</v>
      </c>
      <c r="D46" s="9">
        <v>129</v>
      </c>
      <c r="E46" s="9">
        <v>150</v>
      </c>
      <c r="F46" s="9">
        <v>137</v>
      </c>
      <c r="G46" s="9">
        <v>158</v>
      </c>
      <c r="H46" s="9">
        <v>129</v>
      </c>
      <c r="I46" s="9">
        <v>144</v>
      </c>
      <c r="J46" s="9">
        <v>139</v>
      </c>
      <c r="K46" s="10">
        <v>1170</v>
      </c>
      <c r="L46" s="10" t="s">
        <v>72</v>
      </c>
    </row>
    <row r="47" spans="1:18" x14ac:dyDescent="0.25">
      <c r="A47" s="14"/>
      <c r="B47" s="8" t="s">
        <v>73</v>
      </c>
      <c r="C47" s="9">
        <v>178</v>
      </c>
      <c r="D47" s="9">
        <v>174</v>
      </c>
      <c r="E47" s="9">
        <v>168</v>
      </c>
      <c r="F47" s="9">
        <v>184</v>
      </c>
      <c r="G47" s="9">
        <v>161</v>
      </c>
      <c r="H47" s="9">
        <v>266</v>
      </c>
      <c r="I47" s="9">
        <v>209</v>
      </c>
      <c r="J47" s="9">
        <v>222</v>
      </c>
      <c r="K47" s="10">
        <v>1562</v>
      </c>
      <c r="L47" s="10" t="s">
        <v>74</v>
      </c>
    </row>
    <row r="48" spans="1:18" x14ac:dyDescent="0.25">
      <c r="A48" s="14">
        <v>11</v>
      </c>
      <c r="B48" s="15" t="s">
        <v>75</v>
      </c>
      <c r="C48" s="16">
        <v>362</v>
      </c>
      <c r="D48" s="16">
        <v>303</v>
      </c>
      <c r="E48" s="16">
        <v>318</v>
      </c>
      <c r="F48" s="16">
        <v>321</v>
      </c>
      <c r="G48" s="16">
        <v>319</v>
      </c>
      <c r="H48" s="16">
        <v>395</v>
      </c>
      <c r="I48" s="16">
        <v>353</v>
      </c>
      <c r="J48" s="16">
        <v>361</v>
      </c>
      <c r="K48" s="16">
        <v>2732</v>
      </c>
      <c r="L48" s="16" t="s">
        <v>76</v>
      </c>
    </row>
    <row r="49" spans="1:18" ht="15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</row>
    <row r="50" spans="1:18" x14ac:dyDescent="0.25">
      <c r="A50" s="14"/>
      <c r="B50" s="8" t="s">
        <v>77</v>
      </c>
      <c r="C50" s="9">
        <v>190</v>
      </c>
      <c r="D50" s="9">
        <v>159</v>
      </c>
      <c r="E50" s="9">
        <v>155</v>
      </c>
      <c r="F50" s="9">
        <v>153</v>
      </c>
      <c r="G50" s="9">
        <v>210</v>
      </c>
      <c r="H50" s="9">
        <v>155</v>
      </c>
      <c r="I50" s="9">
        <v>201</v>
      </c>
      <c r="J50" s="9">
        <v>146</v>
      </c>
      <c r="K50" s="10">
        <v>1369</v>
      </c>
      <c r="L50" s="10" t="s">
        <v>63</v>
      </c>
    </row>
    <row r="51" spans="1:18" x14ac:dyDescent="0.25">
      <c r="A51" s="14"/>
      <c r="B51" s="8" t="s">
        <v>78</v>
      </c>
      <c r="C51" s="9">
        <v>204</v>
      </c>
      <c r="D51" s="9">
        <v>195</v>
      </c>
      <c r="E51" s="9">
        <v>160</v>
      </c>
      <c r="F51" s="9">
        <v>211</v>
      </c>
      <c r="G51" s="9">
        <v>146</v>
      </c>
      <c r="H51" s="9">
        <v>152</v>
      </c>
      <c r="I51" s="9">
        <v>140</v>
      </c>
      <c r="J51" s="9">
        <v>132</v>
      </c>
      <c r="K51" s="10">
        <v>1340</v>
      </c>
      <c r="L51" s="10" t="s">
        <v>79</v>
      </c>
    </row>
    <row r="52" spans="1:18" x14ac:dyDescent="0.25">
      <c r="A52" s="14">
        <v>12</v>
      </c>
      <c r="B52" s="15" t="s">
        <v>80</v>
      </c>
      <c r="C52" s="16">
        <v>394</v>
      </c>
      <c r="D52" s="16">
        <v>354</v>
      </c>
      <c r="E52" s="16">
        <v>315</v>
      </c>
      <c r="F52" s="16">
        <v>364</v>
      </c>
      <c r="G52" s="16">
        <v>356</v>
      </c>
      <c r="H52" s="16">
        <v>307</v>
      </c>
      <c r="I52" s="16">
        <v>341</v>
      </c>
      <c r="J52" s="16">
        <v>278</v>
      </c>
      <c r="K52" s="16">
        <v>2709</v>
      </c>
      <c r="L52" s="16" t="s">
        <v>81</v>
      </c>
    </row>
    <row r="53" spans="1:18" ht="15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</row>
  </sheetData>
  <sheetProtection algorithmName="SHA-512" hashValue="M6wMFNCxi23IkL9Yue0xskSBQeQzF52Dcz6MJPygIT7yANSsXAwv4Al1wOK+vNKOZEJVzTtLz6PVfgH6TOcHUw==" saltValue="04cMrPQk+5+puvdujTHfig==" spinCount="100000" sheet="1" objects="1" scenarios="1"/>
  <mergeCells count="15">
    <mergeCell ref="A45:R45"/>
    <mergeCell ref="A49:R49"/>
    <mergeCell ref="A53:R53"/>
    <mergeCell ref="A1:L1"/>
    <mergeCell ref="A2:L2"/>
    <mergeCell ref="A21:R21"/>
    <mergeCell ref="A25:R25"/>
    <mergeCell ref="A29:R29"/>
    <mergeCell ref="A33:R33"/>
    <mergeCell ref="A37:R37"/>
    <mergeCell ref="A41:R41"/>
    <mergeCell ref="A5:Q5"/>
    <mergeCell ref="A9:R9"/>
    <mergeCell ref="A13:R13"/>
    <mergeCell ref="A17:R17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3"/>
  <sheetViews>
    <sheetView workbookViewId="0">
      <selection activeCell="J55" sqref="J55"/>
    </sheetView>
  </sheetViews>
  <sheetFormatPr baseColWidth="10" defaultRowHeight="15.75" x14ac:dyDescent="0.25"/>
  <cols>
    <col min="1" max="1" width="4.85546875" style="21" customWidth="1"/>
    <col min="2" max="2" width="26" customWidth="1"/>
    <col min="3" max="10" width="4" bestFit="1" customWidth="1"/>
    <col min="11" max="11" width="5.42578125" style="1" bestFit="1" customWidth="1"/>
    <col min="12" max="12" width="9.7109375" style="1" bestFit="1" customWidth="1"/>
  </cols>
  <sheetData>
    <row r="1" spans="1:18" ht="21" x14ac:dyDescent="0.35">
      <c r="A1" s="5" t="s">
        <v>83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8" ht="21" x14ac:dyDescent="0.35">
      <c r="A2" s="5" t="s">
        <v>84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4" spans="1:18" x14ac:dyDescent="0.25">
      <c r="A4" s="22"/>
      <c r="B4" s="23" t="s">
        <v>1</v>
      </c>
      <c r="C4" s="24" t="s">
        <v>2</v>
      </c>
      <c r="D4" s="24" t="s">
        <v>3</v>
      </c>
      <c r="E4" s="24" t="s">
        <v>4</v>
      </c>
      <c r="F4" s="24" t="s">
        <v>5</v>
      </c>
      <c r="G4" s="24" t="s">
        <v>6</v>
      </c>
      <c r="H4" s="24" t="s">
        <v>7</v>
      </c>
      <c r="I4" s="24" t="s">
        <v>8</v>
      </c>
      <c r="J4" s="24" t="s">
        <v>9</v>
      </c>
      <c r="K4" s="24" t="s">
        <v>10</v>
      </c>
      <c r="L4" s="24" t="s">
        <v>11</v>
      </c>
    </row>
    <row r="5" spans="1:18" ht="1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18" x14ac:dyDescent="0.25">
      <c r="A6" s="25"/>
      <c r="B6" s="26" t="s">
        <v>85</v>
      </c>
      <c r="C6" s="27">
        <v>245</v>
      </c>
      <c r="D6" s="27">
        <v>255</v>
      </c>
      <c r="E6" s="27">
        <v>246</v>
      </c>
      <c r="F6" s="27">
        <v>151</v>
      </c>
      <c r="G6" s="27">
        <v>214</v>
      </c>
      <c r="H6" s="27">
        <v>164</v>
      </c>
      <c r="I6" s="27">
        <v>215</v>
      </c>
      <c r="J6" s="27">
        <v>257</v>
      </c>
      <c r="K6" s="28">
        <v>1747</v>
      </c>
      <c r="L6" s="28" t="s">
        <v>86</v>
      </c>
    </row>
    <row r="7" spans="1:18" x14ac:dyDescent="0.25">
      <c r="A7" s="25"/>
      <c r="B7" s="26" t="s">
        <v>87</v>
      </c>
      <c r="C7" s="27">
        <v>244</v>
      </c>
      <c r="D7" s="27">
        <v>206</v>
      </c>
      <c r="E7" s="27">
        <v>222</v>
      </c>
      <c r="F7" s="27">
        <v>188</v>
      </c>
      <c r="G7" s="27">
        <v>243</v>
      </c>
      <c r="H7" s="27">
        <v>216</v>
      </c>
      <c r="I7" s="27">
        <v>199</v>
      </c>
      <c r="J7" s="27">
        <v>246</v>
      </c>
      <c r="K7" s="28">
        <v>1764</v>
      </c>
      <c r="L7" s="28" t="s">
        <v>88</v>
      </c>
    </row>
    <row r="8" spans="1:18" x14ac:dyDescent="0.25">
      <c r="A8" s="29">
        <v>1</v>
      </c>
      <c r="B8" s="30" t="s">
        <v>89</v>
      </c>
      <c r="C8" s="31">
        <v>489</v>
      </c>
      <c r="D8" s="31">
        <v>461</v>
      </c>
      <c r="E8" s="31">
        <v>468</v>
      </c>
      <c r="F8" s="31">
        <v>339</v>
      </c>
      <c r="G8" s="31">
        <v>457</v>
      </c>
      <c r="H8" s="31">
        <v>380</v>
      </c>
      <c r="I8" s="31">
        <v>414</v>
      </c>
      <c r="J8" s="31">
        <v>503</v>
      </c>
      <c r="K8" s="31">
        <v>3511</v>
      </c>
      <c r="L8" s="31" t="s">
        <v>90</v>
      </c>
    </row>
    <row r="9" spans="1:18" ht="15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</row>
    <row r="10" spans="1:18" x14ac:dyDescent="0.25">
      <c r="A10" s="25"/>
      <c r="B10" s="26" t="s">
        <v>91</v>
      </c>
      <c r="C10" s="27">
        <v>237</v>
      </c>
      <c r="D10" s="27">
        <v>212</v>
      </c>
      <c r="E10" s="27">
        <v>277</v>
      </c>
      <c r="F10" s="27">
        <v>222</v>
      </c>
      <c r="G10" s="27">
        <v>197</v>
      </c>
      <c r="H10" s="27">
        <v>222</v>
      </c>
      <c r="I10" s="27">
        <v>192</v>
      </c>
      <c r="J10" s="27">
        <v>229</v>
      </c>
      <c r="K10" s="28">
        <v>1788</v>
      </c>
      <c r="L10" s="28" t="s">
        <v>92</v>
      </c>
    </row>
    <row r="11" spans="1:18" x14ac:dyDescent="0.25">
      <c r="A11" s="25"/>
      <c r="B11" s="26" t="s">
        <v>93</v>
      </c>
      <c r="C11" s="27">
        <v>156</v>
      </c>
      <c r="D11" s="27">
        <v>186</v>
      </c>
      <c r="E11" s="27">
        <v>267</v>
      </c>
      <c r="F11" s="27">
        <v>223</v>
      </c>
      <c r="G11" s="27">
        <v>192</v>
      </c>
      <c r="H11" s="27">
        <v>222</v>
      </c>
      <c r="I11" s="27">
        <v>212</v>
      </c>
      <c r="J11" s="27">
        <v>189</v>
      </c>
      <c r="K11" s="28">
        <v>1647</v>
      </c>
      <c r="L11" s="28" t="s">
        <v>94</v>
      </c>
    </row>
    <row r="12" spans="1:18" x14ac:dyDescent="0.25">
      <c r="A12" s="29">
        <v>2</v>
      </c>
      <c r="B12" s="32" t="s">
        <v>95</v>
      </c>
      <c r="C12" s="33">
        <v>393</v>
      </c>
      <c r="D12" s="33">
        <v>398</v>
      </c>
      <c r="E12" s="33">
        <v>544</v>
      </c>
      <c r="F12" s="33">
        <v>445</v>
      </c>
      <c r="G12" s="33">
        <v>389</v>
      </c>
      <c r="H12" s="33">
        <v>444</v>
      </c>
      <c r="I12" s="33">
        <v>404</v>
      </c>
      <c r="J12" s="33">
        <v>418</v>
      </c>
      <c r="K12" s="33">
        <v>3435</v>
      </c>
      <c r="L12" s="33" t="s">
        <v>96</v>
      </c>
    </row>
    <row r="13" spans="1:18" ht="15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</row>
    <row r="14" spans="1:18" x14ac:dyDescent="0.25">
      <c r="A14" s="25"/>
      <c r="B14" s="26" t="s">
        <v>97</v>
      </c>
      <c r="C14" s="27">
        <v>248</v>
      </c>
      <c r="D14" s="27">
        <v>248</v>
      </c>
      <c r="E14" s="27">
        <v>183</v>
      </c>
      <c r="F14" s="27">
        <v>224</v>
      </c>
      <c r="G14" s="27">
        <v>199</v>
      </c>
      <c r="H14" s="27">
        <v>217</v>
      </c>
      <c r="I14" s="27">
        <v>202</v>
      </c>
      <c r="J14" s="27">
        <v>168</v>
      </c>
      <c r="K14" s="28">
        <v>1689</v>
      </c>
      <c r="L14" s="28" t="s">
        <v>98</v>
      </c>
    </row>
    <row r="15" spans="1:18" x14ac:dyDescent="0.25">
      <c r="A15" s="25"/>
      <c r="B15" s="26" t="s">
        <v>99</v>
      </c>
      <c r="C15" s="27">
        <v>216</v>
      </c>
      <c r="D15" s="27">
        <v>204</v>
      </c>
      <c r="E15" s="27">
        <v>224</v>
      </c>
      <c r="F15" s="27">
        <v>231</v>
      </c>
      <c r="G15" s="27">
        <v>196</v>
      </c>
      <c r="H15" s="27">
        <v>199</v>
      </c>
      <c r="I15" s="27">
        <v>212</v>
      </c>
      <c r="J15" s="27">
        <v>259</v>
      </c>
      <c r="K15" s="28">
        <v>1741</v>
      </c>
      <c r="L15" s="28" t="s">
        <v>100</v>
      </c>
    </row>
    <row r="16" spans="1:18" x14ac:dyDescent="0.25">
      <c r="A16" s="29">
        <v>3</v>
      </c>
      <c r="B16" s="34" t="s">
        <v>69</v>
      </c>
      <c r="C16" s="35">
        <v>464</v>
      </c>
      <c r="D16" s="35">
        <v>452</v>
      </c>
      <c r="E16" s="35">
        <v>407</v>
      </c>
      <c r="F16" s="35">
        <v>455</v>
      </c>
      <c r="G16" s="35">
        <v>395</v>
      </c>
      <c r="H16" s="35">
        <v>416</v>
      </c>
      <c r="I16" s="35">
        <v>414</v>
      </c>
      <c r="J16" s="35">
        <v>427</v>
      </c>
      <c r="K16" s="35">
        <v>3430</v>
      </c>
      <c r="L16" s="35" t="s">
        <v>101</v>
      </c>
    </row>
    <row r="17" spans="1:18" ht="15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</row>
    <row r="18" spans="1:18" x14ac:dyDescent="0.25">
      <c r="A18" s="25"/>
      <c r="B18" s="26" t="s">
        <v>102</v>
      </c>
      <c r="C18" s="27">
        <v>236</v>
      </c>
      <c r="D18" s="27">
        <v>194</v>
      </c>
      <c r="E18" s="27">
        <v>215</v>
      </c>
      <c r="F18" s="27">
        <v>247</v>
      </c>
      <c r="G18" s="27">
        <v>218</v>
      </c>
      <c r="H18" s="27">
        <v>199</v>
      </c>
      <c r="I18" s="27">
        <v>161</v>
      </c>
      <c r="J18" s="27">
        <v>232</v>
      </c>
      <c r="K18" s="28">
        <v>1702</v>
      </c>
      <c r="L18" s="28" t="s">
        <v>103</v>
      </c>
    </row>
    <row r="19" spans="1:18" x14ac:dyDescent="0.25">
      <c r="A19" s="25"/>
      <c r="B19" s="26" t="s">
        <v>104</v>
      </c>
      <c r="C19" s="27">
        <v>170</v>
      </c>
      <c r="D19" s="27">
        <v>196</v>
      </c>
      <c r="E19" s="27">
        <v>255</v>
      </c>
      <c r="F19" s="27">
        <v>216</v>
      </c>
      <c r="G19" s="27">
        <v>246</v>
      </c>
      <c r="H19" s="27">
        <v>170</v>
      </c>
      <c r="I19" s="27">
        <v>176</v>
      </c>
      <c r="J19" s="27">
        <v>186</v>
      </c>
      <c r="K19" s="28">
        <v>1615</v>
      </c>
      <c r="L19" s="28" t="s">
        <v>105</v>
      </c>
    </row>
    <row r="20" spans="1:18" x14ac:dyDescent="0.25">
      <c r="A20" s="29">
        <v>4</v>
      </c>
      <c r="B20" s="32" t="s">
        <v>34</v>
      </c>
      <c r="C20" s="33">
        <v>406</v>
      </c>
      <c r="D20" s="33">
        <v>390</v>
      </c>
      <c r="E20" s="33">
        <v>470</v>
      </c>
      <c r="F20" s="33">
        <v>463</v>
      </c>
      <c r="G20" s="33">
        <v>464</v>
      </c>
      <c r="H20" s="33">
        <v>369</v>
      </c>
      <c r="I20" s="33">
        <v>337</v>
      </c>
      <c r="J20" s="33">
        <v>418</v>
      </c>
      <c r="K20" s="33">
        <v>3317</v>
      </c>
      <c r="L20" s="33" t="s">
        <v>106</v>
      </c>
    </row>
    <row r="21" spans="1:18" ht="15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</row>
    <row r="22" spans="1:18" x14ac:dyDescent="0.25">
      <c r="A22" s="25"/>
      <c r="B22" s="26" t="s">
        <v>107</v>
      </c>
      <c r="C22" s="27">
        <v>226</v>
      </c>
      <c r="D22" s="27">
        <v>181</v>
      </c>
      <c r="E22" s="27">
        <v>190</v>
      </c>
      <c r="F22" s="27">
        <v>227</v>
      </c>
      <c r="G22" s="27">
        <v>276</v>
      </c>
      <c r="H22" s="27">
        <v>186</v>
      </c>
      <c r="I22" s="27">
        <v>168</v>
      </c>
      <c r="J22" s="27">
        <v>182</v>
      </c>
      <c r="K22" s="28">
        <v>1636</v>
      </c>
      <c r="L22" s="28" t="s">
        <v>108</v>
      </c>
    </row>
    <row r="23" spans="1:18" x14ac:dyDescent="0.25">
      <c r="A23" s="25"/>
      <c r="B23" s="26" t="s">
        <v>109</v>
      </c>
      <c r="C23" s="27">
        <v>267</v>
      </c>
      <c r="D23" s="27">
        <v>227</v>
      </c>
      <c r="E23" s="27">
        <v>200</v>
      </c>
      <c r="F23" s="27">
        <v>210</v>
      </c>
      <c r="G23" s="27">
        <v>157</v>
      </c>
      <c r="H23" s="27">
        <v>187</v>
      </c>
      <c r="I23" s="27">
        <v>203</v>
      </c>
      <c r="J23" s="27">
        <v>190</v>
      </c>
      <c r="K23" s="28">
        <v>1641</v>
      </c>
      <c r="L23" s="28" t="s">
        <v>110</v>
      </c>
    </row>
    <row r="24" spans="1:18" x14ac:dyDescent="0.25">
      <c r="A24" s="29">
        <v>5</v>
      </c>
      <c r="B24" s="32" t="s">
        <v>64</v>
      </c>
      <c r="C24" s="33">
        <v>493</v>
      </c>
      <c r="D24" s="33">
        <v>408</v>
      </c>
      <c r="E24" s="33">
        <v>390</v>
      </c>
      <c r="F24" s="33">
        <v>437</v>
      </c>
      <c r="G24" s="33">
        <v>433</v>
      </c>
      <c r="H24" s="33">
        <v>373</v>
      </c>
      <c r="I24" s="33">
        <v>371</v>
      </c>
      <c r="J24" s="33">
        <v>372</v>
      </c>
      <c r="K24" s="33">
        <v>3277</v>
      </c>
      <c r="L24" s="33" t="s">
        <v>111</v>
      </c>
    </row>
    <row r="25" spans="1:18" ht="15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</row>
    <row r="26" spans="1:18" x14ac:dyDescent="0.25">
      <c r="A26" s="25"/>
      <c r="B26" s="26" t="s">
        <v>112</v>
      </c>
      <c r="C26" s="27">
        <v>234</v>
      </c>
      <c r="D26" s="27">
        <v>202</v>
      </c>
      <c r="E26" s="27">
        <v>235</v>
      </c>
      <c r="F26" s="27">
        <v>163</v>
      </c>
      <c r="G26" s="27">
        <v>163</v>
      </c>
      <c r="H26" s="27">
        <v>194</v>
      </c>
      <c r="I26" s="27">
        <v>178</v>
      </c>
      <c r="J26" s="27">
        <v>259</v>
      </c>
      <c r="K26" s="28">
        <v>1628</v>
      </c>
      <c r="L26" s="28" t="s">
        <v>113</v>
      </c>
    </row>
    <row r="27" spans="1:18" x14ac:dyDescent="0.25">
      <c r="A27" s="25"/>
      <c r="B27" s="26" t="s">
        <v>114</v>
      </c>
      <c r="C27" s="27">
        <v>155</v>
      </c>
      <c r="D27" s="27">
        <v>241</v>
      </c>
      <c r="E27" s="27">
        <v>179</v>
      </c>
      <c r="F27" s="27">
        <v>210</v>
      </c>
      <c r="G27" s="27">
        <v>223</v>
      </c>
      <c r="H27" s="27">
        <v>227</v>
      </c>
      <c r="I27" s="27">
        <v>185</v>
      </c>
      <c r="J27" s="27">
        <v>188</v>
      </c>
      <c r="K27" s="28">
        <v>1608</v>
      </c>
      <c r="L27" s="28" t="s">
        <v>115</v>
      </c>
    </row>
    <row r="28" spans="1:18" x14ac:dyDescent="0.25">
      <c r="A28" s="29">
        <v>6</v>
      </c>
      <c r="B28" s="32" t="s">
        <v>58</v>
      </c>
      <c r="C28" s="33">
        <v>389</v>
      </c>
      <c r="D28" s="33">
        <v>443</v>
      </c>
      <c r="E28" s="33">
        <v>414</v>
      </c>
      <c r="F28" s="33">
        <v>373</v>
      </c>
      <c r="G28" s="33">
        <v>386</v>
      </c>
      <c r="H28" s="33">
        <v>421</v>
      </c>
      <c r="I28" s="33">
        <v>363</v>
      </c>
      <c r="J28" s="33">
        <v>447</v>
      </c>
      <c r="K28" s="33">
        <v>3236</v>
      </c>
      <c r="L28" s="33" t="s">
        <v>116</v>
      </c>
    </row>
    <row r="29" spans="1:18" ht="15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</row>
    <row r="30" spans="1:18" x14ac:dyDescent="0.25">
      <c r="A30" s="25"/>
      <c r="B30" s="26" t="s">
        <v>117</v>
      </c>
      <c r="C30" s="27">
        <v>213</v>
      </c>
      <c r="D30" s="27">
        <v>169</v>
      </c>
      <c r="E30" s="27">
        <v>177</v>
      </c>
      <c r="F30" s="27">
        <v>200</v>
      </c>
      <c r="G30" s="27">
        <v>237</v>
      </c>
      <c r="H30" s="27">
        <v>199</v>
      </c>
      <c r="I30" s="27">
        <v>204</v>
      </c>
      <c r="J30" s="27">
        <v>168</v>
      </c>
      <c r="K30" s="28">
        <v>1567</v>
      </c>
      <c r="L30" s="28" t="s">
        <v>118</v>
      </c>
    </row>
    <row r="31" spans="1:18" x14ac:dyDescent="0.25">
      <c r="A31" s="25"/>
      <c r="B31" s="26" t="s">
        <v>119</v>
      </c>
      <c r="C31" s="27">
        <v>198</v>
      </c>
      <c r="D31" s="27">
        <v>224</v>
      </c>
      <c r="E31" s="27">
        <v>190</v>
      </c>
      <c r="F31" s="27">
        <v>216</v>
      </c>
      <c r="G31" s="27">
        <v>245</v>
      </c>
      <c r="H31" s="27">
        <v>227</v>
      </c>
      <c r="I31" s="27">
        <v>150</v>
      </c>
      <c r="J31" s="27">
        <v>205</v>
      </c>
      <c r="K31" s="28">
        <v>1655</v>
      </c>
      <c r="L31" s="28" t="s">
        <v>120</v>
      </c>
    </row>
    <row r="32" spans="1:18" x14ac:dyDescent="0.25">
      <c r="A32" s="29">
        <v>7</v>
      </c>
      <c r="B32" s="32" t="s">
        <v>40</v>
      </c>
      <c r="C32" s="33">
        <v>411</v>
      </c>
      <c r="D32" s="33">
        <v>393</v>
      </c>
      <c r="E32" s="33">
        <v>367</v>
      </c>
      <c r="F32" s="33">
        <v>416</v>
      </c>
      <c r="G32" s="33">
        <v>482</v>
      </c>
      <c r="H32" s="33">
        <v>426</v>
      </c>
      <c r="I32" s="33">
        <v>354</v>
      </c>
      <c r="J32" s="33">
        <v>373</v>
      </c>
      <c r="K32" s="33">
        <v>3222</v>
      </c>
      <c r="L32" s="33" t="s">
        <v>121</v>
      </c>
    </row>
    <row r="33" spans="1:18" ht="15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</row>
    <row r="34" spans="1:18" x14ac:dyDescent="0.25">
      <c r="A34" s="25"/>
      <c r="B34" s="26" t="s">
        <v>122</v>
      </c>
      <c r="C34" s="27">
        <v>198</v>
      </c>
      <c r="D34" s="27">
        <v>194</v>
      </c>
      <c r="E34" s="27">
        <v>182</v>
      </c>
      <c r="F34" s="27">
        <v>223</v>
      </c>
      <c r="G34" s="27">
        <v>189</v>
      </c>
      <c r="H34" s="27">
        <v>234</v>
      </c>
      <c r="I34" s="27">
        <v>234</v>
      </c>
      <c r="J34" s="27">
        <v>156</v>
      </c>
      <c r="K34" s="28">
        <v>1610</v>
      </c>
      <c r="L34" s="28" t="s">
        <v>123</v>
      </c>
    </row>
    <row r="35" spans="1:18" x14ac:dyDescent="0.25">
      <c r="A35" s="25"/>
      <c r="B35" s="26" t="s">
        <v>124</v>
      </c>
      <c r="C35" s="27">
        <v>221</v>
      </c>
      <c r="D35" s="27">
        <v>226</v>
      </c>
      <c r="E35" s="27">
        <v>178</v>
      </c>
      <c r="F35" s="27">
        <v>230</v>
      </c>
      <c r="G35" s="27">
        <v>158</v>
      </c>
      <c r="H35" s="27">
        <v>146</v>
      </c>
      <c r="I35" s="27">
        <v>197</v>
      </c>
      <c r="J35" s="27">
        <v>225</v>
      </c>
      <c r="K35" s="28">
        <v>1581</v>
      </c>
      <c r="L35" s="28" t="s">
        <v>125</v>
      </c>
    </row>
    <row r="36" spans="1:18" x14ac:dyDescent="0.25">
      <c r="A36" s="29">
        <v>8</v>
      </c>
      <c r="B36" s="32" t="s">
        <v>22</v>
      </c>
      <c r="C36" s="33">
        <v>419</v>
      </c>
      <c r="D36" s="33">
        <v>420</v>
      </c>
      <c r="E36" s="33">
        <v>360</v>
      </c>
      <c r="F36" s="33">
        <v>453</v>
      </c>
      <c r="G36" s="33">
        <v>347</v>
      </c>
      <c r="H36" s="33">
        <v>380</v>
      </c>
      <c r="I36" s="33">
        <v>431</v>
      </c>
      <c r="J36" s="33">
        <v>381</v>
      </c>
      <c r="K36" s="33">
        <v>3191</v>
      </c>
      <c r="L36" s="33" t="s">
        <v>126</v>
      </c>
    </row>
    <row r="37" spans="1:18" ht="15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</row>
    <row r="38" spans="1:18" x14ac:dyDescent="0.25">
      <c r="A38" s="25"/>
      <c r="B38" s="26" t="s">
        <v>127</v>
      </c>
      <c r="C38" s="27">
        <v>211</v>
      </c>
      <c r="D38" s="27">
        <v>192</v>
      </c>
      <c r="E38" s="27">
        <v>225</v>
      </c>
      <c r="F38" s="27">
        <v>176</v>
      </c>
      <c r="G38" s="27">
        <v>225</v>
      </c>
      <c r="H38" s="27">
        <v>225</v>
      </c>
      <c r="I38" s="27">
        <v>204</v>
      </c>
      <c r="J38" s="27">
        <v>187</v>
      </c>
      <c r="K38" s="28">
        <v>1645</v>
      </c>
      <c r="L38" s="28" t="s">
        <v>128</v>
      </c>
    </row>
    <row r="39" spans="1:18" x14ac:dyDescent="0.25">
      <c r="A39" s="25"/>
      <c r="B39" s="26" t="s">
        <v>129</v>
      </c>
      <c r="C39" s="27">
        <v>267</v>
      </c>
      <c r="D39" s="27">
        <v>188</v>
      </c>
      <c r="E39" s="27">
        <v>191</v>
      </c>
      <c r="F39" s="27">
        <v>224</v>
      </c>
      <c r="G39" s="27">
        <v>172</v>
      </c>
      <c r="H39" s="27">
        <v>144</v>
      </c>
      <c r="I39" s="27">
        <v>161</v>
      </c>
      <c r="J39" s="27">
        <v>179</v>
      </c>
      <c r="K39" s="28">
        <v>1526</v>
      </c>
      <c r="L39" s="28" t="s">
        <v>130</v>
      </c>
    </row>
    <row r="40" spans="1:18" x14ac:dyDescent="0.25">
      <c r="A40" s="29">
        <v>9</v>
      </c>
      <c r="B40" s="32" t="s">
        <v>16</v>
      </c>
      <c r="C40" s="33">
        <v>478</v>
      </c>
      <c r="D40" s="33">
        <v>380</v>
      </c>
      <c r="E40" s="33">
        <v>416</v>
      </c>
      <c r="F40" s="33">
        <v>400</v>
      </c>
      <c r="G40" s="33">
        <v>397</v>
      </c>
      <c r="H40" s="33">
        <v>369</v>
      </c>
      <c r="I40" s="33">
        <v>365</v>
      </c>
      <c r="J40" s="33">
        <v>366</v>
      </c>
      <c r="K40" s="33">
        <v>3171</v>
      </c>
      <c r="L40" s="33" t="s">
        <v>131</v>
      </c>
    </row>
    <row r="41" spans="1:18" ht="15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</row>
    <row r="42" spans="1:18" x14ac:dyDescent="0.25">
      <c r="A42" s="25"/>
      <c r="B42" s="26" t="s">
        <v>132</v>
      </c>
      <c r="C42" s="27">
        <v>191</v>
      </c>
      <c r="D42" s="27">
        <v>168</v>
      </c>
      <c r="E42" s="27">
        <v>215</v>
      </c>
      <c r="F42" s="27">
        <v>213</v>
      </c>
      <c r="G42" s="27">
        <v>199</v>
      </c>
      <c r="H42" s="27">
        <v>213</v>
      </c>
      <c r="I42" s="27">
        <v>174</v>
      </c>
      <c r="J42" s="27">
        <v>177</v>
      </c>
      <c r="K42" s="28">
        <v>1550</v>
      </c>
      <c r="L42" s="28" t="s">
        <v>133</v>
      </c>
    </row>
    <row r="43" spans="1:18" x14ac:dyDescent="0.25">
      <c r="A43" s="25"/>
      <c r="B43" s="26" t="s">
        <v>134</v>
      </c>
      <c r="C43" s="27">
        <v>188</v>
      </c>
      <c r="D43" s="27">
        <v>257</v>
      </c>
      <c r="E43" s="27">
        <v>200</v>
      </c>
      <c r="F43" s="27">
        <v>201</v>
      </c>
      <c r="G43" s="27">
        <v>149</v>
      </c>
      <c r="H43" s="27">
        <v>197</v>
      </c>
      <c r="I43" s="27">
        <v>191</v>
      </c>
      <c r="J43" s="27">
        <v>215</v>
      </c>
      <c r="K43" s="28">
        <v>1598</v>
      </c>
      <c r="L43" s="28" t="s">
        <v>135</v>
      </c>
    </row>
    <row r="44" spans="1:18" x14ac:dyDescent="0.25">
      <c r="A44" s="29">
        <v>10</v>
      </c>
      <c r="B44" s="32" t="s">
        <v>136</v>
      </c>
      <c r="C44" s="33">
        <v>379</v>
      </c>
      <c r="D44" s="33">
        <v>425</v>
      </c>
      <c r="E44" s="33">
        <v>415</v>
      </c>
      <c r="F44" s="33">
        <v>414</v>
      </c>
      <c r="G44" s="33">
        <v>348</v>
      </c>
      <c r="H44" s="33">
        <v>410</v>
      </c>
      <c r="I44" s="33">
        <v>365</v>
      </c>
      <c r="J44" s="33">
        <v>392</v>
      </c>
      <c r="K44" s="33">
        <v>3148</v>
      </c>
      <c r="L44" s="33" t="s">
        <v>137</v>
      </c>
    </row>
    <row r="45" spans="1:18" ht="15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</row>
    <row r="46" spans="1:18" x14ac:dyDescent="0.25">
      <c r="A46" s="25"/>
      <c r="B46" s="26" t="s">
        <v>138</v>
      </c>
      <c r="C46" s="27">
        <v>192</v>
      </c>
      <c r="D46" s="27">
        <v>146</v>
      </c>
      <c r="E46" s="27">
        <v>177</v>
      </c>
      <c r="F46" s="27">
        <v>223</v>
      </c>
      <c r="G46" s="27">
        <v>205</v>
      </c>
      <c r="H46" s="27">
        <v>158</v>
      </c>
      <c r="I46" s="27">
        <v>162</v>
      </c>
      <c r="J46" s="27">
        <v>182</v>
      </c>
      <c r="K46" s="28">
        <v>1445</v>
      </c>
      <c r="L46" s="28" t="s">
        <v>139</v>
      </c>
    </row>
    <row r="47" spans="1:18" x14ac:dyDescent="0.25">
      <c r="A47" s="25"/>
      <c r="B47" s="26" t="s">
        <v>140</v>
      </c>
      <c r="C47" s="27">
        <v>209</v>
      </c>
      <c r="D47" s="27">
        <v>241</v>
      </c>
      <c r="E47" s="27">
        <v>209</v>
      </c>
      <c r="F47" s="27">
        <v>191</v>
      </c>
      <c r="G47" s="27">
        <v>222</v>
      </c>
      <c r="H47" s="27">
        <v>208</v>
      </c>
      <c r="I47" s="27">
        <v>153</v>
      </c>
      <c r="J47" s="27">
        <v>145</v>
      </c>
      <c r="K47" s="28">
        <v>1578</v>
      </c>
      <c r="L47" s="28" t="s">
        <v>141</v>
      </c>
    </row>
    <row r="48" spans="1:18" x14ac:dyDescent="0.25">
      <c r="A48" s="29">
        <v>11</v>
      </c>
      <c r="B48" s="32" t="s">
        <v>80</v>
      </c>
      <c r="C48" s="33">
        <v>401</v>
      </c>
      <c r="D48" s="33">
        <v>387</v>
      </c>
      <c r="E48" s="33">
        <v>386</v>
      </c>
      <c r="F48" s="33">
        <v>414</v>
      </c>
      <c r="G48" s="33">
        <v>427</v>
      </c>
      <c r="H48" s="33">
        <v>366</v>
      </c>
      <c r="I48" s="33">
        <v>315</v>
      </c>
      <c r="J48" s="33">
        <v>327</v>
      </c>
      <c r="K48" s="33">
        <v>3023</v>
      </c>
      <c r="L48" s="33" t="s">
        <v>142</v>
      </c>
    </row>
    <row r="49" spans="1:18" ht="15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</row>
    <row r="50" spans="1:18" x14ac:dyDescent="0.25">
      <c r="A50" s="25"/>
      <c r="B50" s="26" t="s">
        <v>143</v>
      </c>
      <c r="C50" s="27">
        <v>148</v>
      </c>
      <c r="D50" s="27">
        <v>212</v>
      </c>
      <c r="E50" s="27">
        <v>186</v>
      </c>
      <c r="F50" s="27">
        <v>157</v>
      </c>
      <c r="G50" s="27">
        <v>198</v>
      </c>
      <c r="H50" s="27">
        <v>200</v>
      </c>
      <c r="I50" s="27">
        <v>197</v>
      </c>
      <c r="J50" s="27">
        <v>160</v>
      </c>
      <c r="K50" s="28">
        <v>1458</v>
      </c>
      <c r="L50" s="28" t="s">
        <v>144</v>
      </c>
    </row>
    <row r="51" spans="1:18" x14ac:dyDescent="0.25">
      <c r="A51" s="25"/>
      <c r="B51" s="26" t="s">
        <v>145</v>
      </c>
      <c r="C51" s="27">
        <v>219</v>
      </c>
      <c r="D51" s="27">
        <v>154</v>
      </c>
      <c r="E51" s="27">
        <v>170</v>
      </c>
      <c r="F51" s="27">
        <v>172</v>
      </c>
      <c r="G51" s="27">
        <v>199</v>
      </c>
      <c r="H51" s="27">
        <v>218</v>
      </c>
      <c r="I51" s="27">
        <v>157</v>
      </c>
      <c r="J51" s="27">
        <v>185</v>
      </c>
      <c r="K51" s="28">
        <v>1474</v>
      </c>
      <c r="L51" s="28" t="s">
        <v>146</v>
      </c>
    </row>
    <row r="52" spans="1:18" x14ac:dyDescent="0.25">
      <c r="A52" s="29">
        <v>12</v>
      </c>
      <c r="B52" s="32" t="s">
        <v>52</v>
      </c>
      <c r="C52" s="33">
        <v>367</v>
      </c>
      <c r="D52" s="33">
        <v>366</v>
      </c>
      <c r="E52" s="33">
        <v>356</v>
      </c>
      <c r="F52" s="33">
        <v>329</v>
      </c>
      <c r="G52" s="33">
        <v>397</v>
      </c>
      <c r="H52" s="33">
        <v>418</v>
      </c>
      <c r="I52" s="33">
        <v>354</v>
      </c>
      <c r="J52" s="33">
        <v>345</v>
      </c>
      <c r="K52" s="33">
        <v>2932</v>
      </c>
      <c r="L52" s="33" t="s">
        <v>147</v>
      </c>
    </row>
    <row r="53" spans="1:18" ht="15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</row>
  </sheetData>
  <sheetProtection algorithmName="SHA-512" hashValue="hOKicbFrn2PhGaslhMTTyjI7XlQ1d+/FjwNMKG4JtWrhSdH5DhV55sXdDNkWJv5Ju4ebJ9O4/uYG3mGwMVaWew==" saltValue="ZAk2mBtLy4hWb15u2ItMKA==" spinCount="100000" sheet="1" objects="1" scenarios="1"/>
  <mergeCells count="15">
    <mergeCell ref="A45:R45"/>
    <mergeCell ref="A49:R49"/>
    <mergeCell ref="A53:R53"/>
    <mergeCell ref="A21:R21"/>
    <mergeCell ref="A25:R25"/>
    <mergeCell ref="A29:R29"/>
    <mergeCell ref="A33:R33"/>
    <mergeCell ref="A37:R37"/>
    <mergeCell ref="A41:R41"/>
    <mergeCell ref="A1:L1"/>
    <mergeCell ref="A2:L2"/>
    <mergeCell ref="A5:Q5"/>
    <mergeCell ref="A9:R9"/>
    <mergeCell ref="A13:R13"/>
    <mergeCell ref="A17:R1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workbookViewId="0">
      <selection activeCell="C8" sqref="C8"/>
    </sheetView>
  </sheetViews>
  <sheetFormatPr baseColWidth="10" defaultRowHeight="15.75" x14ac:dyDescent="0.25"/>
  <cols>
    <col min="1" max="1" width="4.7109375" style="37" customWidth="1"/>
    <col min="2" max="2" width="23.28515625" bestFit="1" customWidth="1"/>
    <col min="3" max="3" width="23.42578125" bestFit="1" customWidth="1"/>
    <col min="4" max="11" width="4" bestFit="1" customWidth="1"/>
    <col min="12" max="12" width="5.42578125" bestFit="1" customWidth="1"/>
    <col min="13" max="13" width="9.7109375" style="36" bestFit="1" customWidth="1"/>
  </cols>
  <sheetData>
    <row r="1" spans="1:13" ht="21" x14ac:dyDescent="0.35">
      <c r="A1" s="5" t="s">
        <v>83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</row>
    <row r="2" spans="1:13" ht="21" x14ac:dyDescent="0.35">
      <c r="A2" s="5" t="s">
        <v>148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</row>
    <row r="3" spans="1:13" x14ac:dyDescent="0.25">
      <c r="A3" s="29"/>
    </row>
    <row r="4" spans="1:13" x14ac:dyDescent="0.25">
      <c r="A4" s="22"/>
      <c r="B4" s="38" t="s">
        <v>1</v>
      </c>
      <c r="C4" s="38" t="s">
        <v>149</v>
      </c>
      <c r="D4" s="39" t="s">
        <v>2</v>
      </c>
      <c r="E4" s="39" t="s">
        <v>3</v>
      </c>
      <c r="F4" s="39" t="s">
        <v>4</v>
      </c>
      <c r="G4" s="39" t="s">
        <v>5</v>
      </c>
      <c r="H4" s="39" t="s">
        <v>6</v>
      </c>
      <c r="I4" s="39" t="s">
        <v>7</v>
      </c>
      <c r="J4" s="39" t="s">
        <v>8</v>
      </c>
      <c r="K4" s="39" t="s">
        <v>9</v>
      </c>
      <c r="L4" s="39" t="s">
        <v>10</v>
      </c>
      <c r="M4" s="40" t="s">
        <v>11</v>
      </c>
    </row>
    <row r="5" spans="1:13" ht="1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</row>
    <row r="6" spans="1:13" x14ac:dyDescent="0.25">
      <c r="A6" s="29">
        <v>1</v>
      </c>
      <c r="B6" s="26" t="s">
        <v>73</v>
      </c>
      <c r="C6" s="26" t="s">
        <v>75</v>
      </c>
      <c r="D6" s="27">
        <v>183</v>
      </c>
      <c r="E6" s="27">
        <v>192</v>
      </c>
      <c r="F6" s="27">
        <v>172</v>
      </c>
      <c r="G6" s="27">
        <v>247</v>
      </c>
      <c r="H6" s="27">
        <v>241</v>
      </c>
      <c r="I6" s="27">
        <v>237</v>
      </c>
      <c r="J6" s="27">
        <v>210</v>
      </c>
      <c r="K6" s="27">
        <v>224</v>
      </c>
      <c r="L6" s="27">
        <v>1706</v>
      </c>
      <c r="M6" s="42">
        <f>L6/8</f>
        <v>213.25</v>
      </c>
    </row>
    <row r="7" spans="1:13" x14ac:dyDescent="0.25">
      <c r="A7" s="29">
        <v>2</v>
      </c>
      <c r="B7" s="26" t="s">
        <v>26</v>
      </c>
      <c r="C7" s="26" t="s">
        <v>28</v>
      </c>
      <c r="D7" s="27">
        <v>192</v>
      </c>
      <c r="E7" s="27">
        <v>235</v>
      </c>
      <c r="F7" s="27">
        <v>165</v>
      </c>
      <c r="G7" s="27">
        <v>245</v>
      </c>
      <c r="H7" s="27">
        <v>180</v>
      </c>
      <c r="I7" s="27">
        <v>207</v>
      </c>
      <c r="J7" s="27">
        <v>237</v>
      </c>
      <c r="K7" s="27">
        <v>213</v>
      </c>
      <c r="L7" s="27">
        <v>1674</v>
      </c>
      <c r="M7" s="42">
        <f>L7/8</f>
        <v>209.25</v>
      </c>
    </row>
    <row r="8" spans="1:13" x14ac:dyDescent="0.25">
      <c r="A8" s="29">
        <v>3</v>
      </c>
      <c r="B8" s="26" t="s">
        <v>12</v>
      </c>
      <c r="C8" s="26" t="s">
        <v>16</v>
      </c>
      <c r="D8" s="27">
        <v>258</v>
      </c>
      <c r="E8" s="27">
        <v>168</v>
      </c>
      <c r="F8" s="27">
        <v>182</v>
      </c>
      <c r="G8" s="27">
        <v>198</v>
      </c>
      <c r="H8" s="27">
        <v>234</v>
      </c>
      <c r="I8" s="27">
        <v>184</v>
      </c>
      <c r="J8" s="27">
        <v>192</v>
      </c>
      <c r="K8" s="27">
        <v>214</v>
      </c>
      <c r="L8" s="27">
        <v>1630</v>
      </c>
      <c r="M8" s="42">
        <f>L8/8</f>
        <v>203.75</v>
      </c>
    </row>
    <row r="9" spans="1:13" x14ac:dyDescent="0.25">
      <c r="A9" s="29">
        <v>4</v>
      </c>
      <c r="B9" s="26" t="s">
        <v>20</v>
      </c>
      <c r="C9" s="26" t="s">
        <v>22</v>
      </c>
      <c r="D9" s="27">
        <v>183</v>
      </c>
      <c r="E9" s="27">
        <v>195</v>
      </c>
      <c r="F9" s="27">
        <v>164</v>
      </c>
      <c r="G9" s="27">
        <v>177</v>
      </c>
      <c r="H9" s="27">
        <v>202</v>
      </c>
      <c r="I9" s="27">
        <v>277</v>
      </c>
      <c r="J9" s="27">
        <v>212</v>
      </c>
      <c r="K9" s="27">
        <v>211</v>
      </c>
      <c r="L9" s="27">
        <v>1621</v>
      </c>
      <c r="M9" s="42">
        <f>L9/8</f>
        <v>202.625</v>
      </c>
    </row>
    <row r="10" spans="1:13" x14ac:dyDescent="0.25">
      <c r="A10" s="29">
        <v>5</v>
      </c>
      <c r="B10" s="26" t="s">
        <v>24</v>
      </c>
      <c r="C10" s="26" t="s">
        <v>28</v>
      </c>
      <c r="D10" s="27">
        <v>199</v>
      </c>
      <c r="E10" s="27">
        <v>192</v>
      </c>
      <c r="F10" s="27">
        <v>176</v>
      </c>
      <c r="G10" s="27">
        <v>237</v>
      </c>
      <c r="H10" s="27">
        <v>253</v>
      </c>
      <c r="I10" s="27">
        <v>194</v>
      </c>
      <c r="J10" s="27">
        <v>192</v>
      </c>
      <c r="K10" s="27">
        <v>168</v>
      </c>
      <c r="L10" s="27">
        <v>1611</v>
      </c>
      <c r="M10" s="42">
        <f>L10/8</f>
        <v>201.375</v>
      </c>
    </row>
    <row r="11" spans="1:13" x14ac:dyDescent="0.25">
      <c r="A11" s="29">
        <v>6</v>
      </c>
      <c r="B11" s="26" t="s">
        <v>18</v>
      </c>
      <c r="C11" s="26" t="s">
        <v>22</v>
      </c>
      <c r="D11" s="27">
        <v>181</v>
      </c>
      <c r="E11" s="27">
        <v>259</v>
      </c>
      <c r="F11" s="27">
        <v>209</v>
      </c>
      <c r="G11" s="27">
        <v>146</v>
      </c>
      <c r="H11" s="27">
        <v>175</v>
      </c>
      <c r="I11" s="27">
        <v>216</v>
      </c>
      <c r="J11" s="27">
        <v>211</v>
      </c>
      <c r="K11" s="27">
        <v>207</v>
      </c>
      <c r="L11" s="27">
        <v>1604</v>
      </c>
      <c r="M11" s="42">
        <f>L11/8</f>
        <v>200.5</v>
      </c>
    </row>
    <row r="12" spans="1:13" x14ac:dyDescent="0.25">
      <c r="A12" s="29">
        <v>7</v>
      </c>
      <c r="B12" s="26" t="s">
        <v>36</v>
      </c>
      <c r="C12" s="26" t="s">
        <v>40</v>
      </c>
      <c r="D12" s="27">
        <v>169</v>
      </c>
      <c r="E12" s="27">
        <v>224</v>
      </c>
      <c r="F12" s="27">
        <v>165</v>
      </c>
      <c r="G12" s="27">
        <v>183</v>
      </c>
      <c r="H12" s="27">
        <v>222</v>
      </c>
      <c r="I12" s="27">
        <v>189</v>
      </c>
      <c r="J12" s="27">
        <v>185</v>
      </c>
      <c r="K12" s="27">
        <v>233</v>
      </c>
      <c r="L12" s="27">
        <v>1570</v>
      </c>
      <c r="M12" s="42">
        <f>L12/8</f>
        <v>196.25</v>
      </c>
    </row>
    <row r="13" spans="1:13" x14ac:dyDescent="0.25">
      <c r="A13" s="29">
        <v>8</v>
      </c>
      <c r="B13" s="26" t="s">
        <v>151</v>
      </c>
      <c r="C13" s="26" t="s">
        <v>80</v>
      </c>
      <c r="D13" s="27">
        <v>162</v>
      </c>
      <c r="E13" s="27">
        <v>183</v>
      </c>
      <c r="F13" s="27">
        <v>212</v>
      </c>
      <c r="G13" s="27">
        <v>201</v>
      </c>
      <c r="H13" s="27">
        <v>223</v>
      </c>
      <c r="I13" s="27">
        <v>110</v>
      </c>
      <c r="J13" s="27">
        <v>222</v>
      </c>
      <c r="K13" s="27">
        <v>245</v>
      </c>
      <c r="L13" s="27">
        <v>1558</v>
      </c>
      <c r="M13" s="42">
        <f>L13/8</f>
        <v>194.75</v>
      </c>
    </row>
    <row r="14" spans="1:13" x14ac:dyDescent="0.25">
      <c r="A14" s="29">
        <v>9</v>
      </c>
      <c r="B14" s="26" t="s">
        <v>42</v>
      </c>
      <c r="C14" s="26" t="s">
        <v>46</v>
      </c>
      <c r="D14" s="27">
        <v>204</v>
      </c>
      <c r="E14" s="27">
        <v>242</v>
      </c>
      <c r="F14" s="27">
        <v>168</v>
      </c>
      <c r="G14" s="27">
        <v>206</v>
      </c>
      <c r="H14" s="27">
        <v>187</v>
      </c>
      <c r="I14" s="27">
        <v>160</v>
      </c>
      <c r="J14" s="27">
        <v>203</v>
      </c>
      <c r="K14" s="27">
        <v>185</v>
      </c>
      <c r="L14" s="27">
        <v>1555</v>
      </c>
      <c r="M14" s="42">
        <f>L14/8</f>
        <v>194.375</v>
      </c>
    </row>
    <row r="15" spans="1:13" x14ac:dyDescent="0.25">
      <c r="A15" s="29">
        <v>10</v>
      </c>
      <c r="B15" s="26" t="s">
        <v>60</v>
      </c>
      <c r="C15" s="26" t="s">
        <v>64</v>
      </c>
      <c r="D15" s="27">
        <v>193</v>
      </c>
      <c r="E15" s="27">
        <v>157</v>
      </c>
      <c r="F15" s="27">
        <v>198</v>
      </c>
      <c r="G15" s="27">
        <v>180</v>
      </c>
      <c r="H15" s="27">
        <v>191</v>
      </c>
      <c r="I15" s="27">
        <v>218</v>
      </c>
      <c r="J15" s="27">
        <v>188</v>
      </c>
      <c r="K15" s="27">
        <v>205</v>
      </c>
      <c r="L15" s="27">
        <v>1530</v>
      </c>
      <c r="M15" s="42">
        <f>L15/8</f>
        <v>191.25</v>
      </c>
    </row>
    <row r="16" spans="1:13" x14ac:dyDescent="0.25">
      <c r="A16" s="29">
        <v>11</v>
      </c>
      <c r="B16" s="26" t="s">
        <v>44</v>
      </c>
      <c r="C16" s="26" t="s">
        <v>46</v>
      </c>
      <c r="D16" s="27">
        <v>178</v>
      </c>
      <c r="E16" s="27">
        <v>189</v>
      </c>
      <c r="F16" s="27">
        <v>180</v>
      </c>
      <c r="G16" s="27">
        <v>164</v>
      </c>
      <c r="H16" s="27">
        <v>228</v>
      </c>
      <c r="I16" s="27">
        <v>219</v>
      </c>
      <c r="J16" s="27">
        <v>145</v>
      </c>
      <c r="K16" s="27">
        <v>181</v>
      </c>
      <c r="L16" s="27">
        <v>1484</v>
      </c>
      <c r="M16" s="42">
        <f>L16/8</f>
        <v>185.5</v>
      </c>
    </row>
    <row r="17" spans="1:13" x14ac:dyDescent="0.25">
      <c r="A17" s="29">
        <v>12</v>
      </c>
      <c r="B17" s="26" t="s">
        <v>50</v>
      </c>
      <c r="C17" s="26" t="s">
        <v>52</v>
      </c>
      <c r="D17" s="27">
        <v>148</v>
      </c>
      <c r="E17" s="27">
        <v>182</v>
      </c>
      <c r="F17" s="27">
        <v>180</v>
      </c>
      <c r="G17" s="27">
        <v>189</v>
      </c>
      <c r="H17" s="27">
        <v>221</v>
      </c>
      <c r="I17" s="27">
        <v>181</v>
      </c>
      <c r="J17" s="27">
        <v>169</v>
      </c>
      <c r="K17" s="27">
        <v>213</v>
      </c>
      <c r="L17" s="27">
        <v>1483</v>
      </c>
      <c r="M17" s="42">
        <f>L17/8</f>
        <v>185.375</v>
      </c>
    </row>
    <row r="18" spans="1:13" x14ac:dyDescent="0.25">
      <c r="A18" s="29">
        <v>13</v>
      </c>
      <c r="B18" s="26" t="s">
        <v>38</v>
      </c>
      <c r="C18" s="26" t="s">
        <v>40</v>
      </c>
      <c r="D18" s="27">
        <v>186</v>
      </c>
      <c r="E18" s="27">
        <v>200</v>
      </c>
      <c r="F18" s="27">
        <v>210</v>
      </c>
      <c r="G18" s="27">
        <v>176</v>
      </c>
      <c r="H18" s="27">
        <v>150</v>
      </c>
      <c r="I18" s="27">
        <v>184</v>
      </c>
      <c r="J18" s="27">
        <v>183</v>
      </c>
      <c r="K18" s="27">
        <v>183</v>
      </c>
      <c r="L18" s="27">
        <v>1472</v>
      </c>
      <c r="M18" s="42">
        <f>L18/8</f>
        <v>184</v>
      </c>
    </row>
    <row r="19" spans="1:13" x14ac:dyDescent="0.25">
      <c r="A19" s="29">
        <v>14</v>
      </c>
      <c r="B19" s="26" t="s">
        <v>68</v>
      </c>
      <c r="C19" s="26" t="s">
        <v>69</v>
      </c>
      <c r="D19" s="27">
        <v>166</v>
      </c>
      <c r="E19" s="27">
        <v>164</v>
      </c>
      <c r="F19" s="27">
        <v>175</v>
      </c>
      <c r="G19" s="27">
        <v>203</v>
      </c>
      <c r="H19" s="27">
        <v>200</v>
      </c>
      <c r="I19" s="27">
        <v>181</v>
      </c>
      <c r="J19" s="27">
        <v>190</v>
      </c>
      <c r="K19" s="27">
        <v>189</v>
      </c>
      <c r="L19" s="27">
        <v>1468</v>
      </c>
      <c r="M19" s="42">
        <f>L19/8</f>
        <v>183.5</v>
      </c>
    </row>
    <row r="20" spans="1:13" x14ac:dyDescent="0.25">
      <c r="A20" s="29">
        <v>15</v>
      </c>
      <c r="B20" s="26" t="s">
        <v>66</v>
      </c>
      <c r="C20" s="26" t="s">
        <v>69</v>
      </c>
      <c r="D20" s="27">
        <v>219</v>
      </c>
      <c r="E20" s="27">
        <v>214</v>
      </c>
      <c r="F20" s="27">
        <v>175</v>
      </c>
      <c r="G20" s="27">
        <v>156</v>
      </c>
      <c r="H20" s="27">
        <v>144</v>
      </c>
      <c r="I20" s="27">
        <v>203</v>
      </c>
      <c r="J20" s="27">
        <v>203</v>
      </c>
      <c r="K20" s="27">
        <v>142</v>
      </c>
      <c r="L20" s="27">
        <v>1456</v>
      </c>
      <c r="M20" s="42">
        <f>L20/8</f>
        <v>182</v>
      </c>
    </row>
    <row r="21" spans="1:13" x14ac:dyDescent="0.25">
      <c r="A21" s="29">
        <v>16</v>
      </c>
      <c r="B21" s="26" t="s">
        <v>30</v>
      </c>
      <c r="C21" s="26" t="s">
        <v>34</v>
      </c>
      <c r="D21" s="27">
        <v>212</v>
      </c>
      <c r="E21" s="27">
        <v>193</v>
      </c>
      <c r="F21" s="27">
        <v>213</v>
      </c>
      <c r="G21" s="27">
        <v>159</v>
      </c>
      <c r="H21" s="27">
        <v>159</v>
      </c>
      <c r="I21" s="27">
        <v>159</v>
      </c>
      <c r="J21" s="27">
        <v>158</v>
      </c>
      <c r="K21" s="27">
        <v>182</v>
      </c>
      <c r="L21" s="27">
        <v>1435</v>
      </c>
      <c r="M21" s="42">
        <f>L21/8</f>
        <v>179.375</v>
      </c>
    </row>
    <row r="22" spans="1:13" x14ac:dyDescent="0.25">
      <c r="A22" s="29">
        <v>17</v>
      </c>
      <c r="B22" s="26" t="s">
        <v>54</v>
      </c>
      <c r="C22" s="26" t="s">
        <v>58</v>
      </c>
      <c r="D22" s="27">
        <v>214</v>
      </c>
      <c r="E22" s="27">
        <v>143</v>
      </c>
      <c r="F22" s="27">
        <v>162</v>
      </c>
      <c r="G22" s="27">
        <v>127</v>
      </c>
      <c r="H22" s="27">
        <v>199</v>
      </c>
      <c r="I22" s="27">
        <v>161</v>
      </c>
      <c r="J22" s="27">
        <v>188</v>
      </c>
      <c r="K22" s="27">
        <v>235</v>
      </c>
      <c r="L22" s="27">
        <v>1429</v>
      </c>
      <c r="M22" s="42">
        <f>L22/8</f>
        <v>178.625</v>
      </c>
    </row>
    <row r="23" spans="1:13" x14ac:dyDescent="0.25">
      <c r="A23" s="29">
        <v>18</v>
      </c>
      <c r="B23" s="26" t="s">
        <v>71</v>
      </c>
      <c r="C23" s="26" t="s">
        <v>75</v>
      </c>
      <c r="D23" s="27">
        <v>168</v>
      </c>
      <c r="E23" s="27">
        <v>208</v>
      </c>
      <c r="F23" s="27">
        <v>171</v>
      </c>
      <c r="G23" s="27">
        <v>163</v>
      </c>
      <c r="H23" s="27">
        <v>157</v>
      </c>
      <c r="I23" s="27">
        <v>207</v>
      </c>
      <c r="J23" s="27">
        <v>201</v>
      </c>
      <c r="K23" s="27">
        <v>151</v>
      </c>
      <c r="L23" s="27">
        <v>1426</v>
      </c>
      <c r="M23" s="42">
        <f>L23/8</f>
        <v>178.25</v>
      </c>
    </row>
    <row r="24" spans="1:13" x14ac:dyDescent="0.25">
      <c r="A24" s="29">
        <v>19</v>
      </c>
      <c r="B24" s="26" t="s">
        <v>78</v>
      </c>
      <c r="C24" s="26" t="s">
        <v>80</v>
      </c>
      <c r="D24" s="27">
        <v>181</v>
      </c>
      <c r="E24" s="27">
        <v>175</v>
      </c>
      <c r="F24" s="27">
        <v>181</v>
      </c>
      <c r="G24" s="27">
        <v>202</v>
      </c>
      <c r="H24" s="27">
        <v>190</v>
      </c>
      <c r="I24" s="27">
        <v>143</v>
      </c>
      <c r="J24" s="27">
        <v>178</v>
      </c>
      <c r="K24" s="27">
        <v>175</v>
      </c>
      <c r="L24" s="27">
        <v>1425</v>
      </c>
      <c r="M24" s="42">
        <f>L24/8</f>
        <v>178.125</v>
      </c>
    </row>
    <row r="25" spans="1:13" x14ac:dyDescent="0.25">
      <c r="A25" s="29">
        <v>20</v>
      </c>
      <c r="B25" s="26" t="s">
        <v>56</v>
      </c>
      <c r="C25" s="26" t="s">
        <v>58</v>
      </c>
      <c r="D25" s="27">
        <v>184</v>
      </c>
      <c r="E25" s="27">
        <v>192</v>
      </c>
      <c r="F25" s="27">
        <v>187</v>
      </c>
      <c r="G25" s="27">
        <v>152</v>
      </c>
      <c r="H25" s="27">
        <v>177</v>
      </c>
      <c r="I25" s="27">
        <v>188</v>
      </c>
      <c r="J25" s="27">
        <v>164</v>
      </c>
      <c r="K25" s="27">
        <v>177</v>
      </c>
      <c r="L25" s="27">
        <v>1421</v>
      </c>
      <c r="M25" s="42">
        <f>L25/8</f>
        <v>177.625</v>
      </c>
    </row>
    <row r="26" spans="1:13" x14ac:dyDescent="0.25">
      <c r="A26" s="29">
        <v>21</v>
      </c>
      <c r="B26" s="26" t="s">
        <v>32</v>
      </c>
      <c r="C26" s="26" t="s">
        <v>34</v>
      </c>
      <c r="D26" s="27">
        <v>222</v>
      </c>
      <c r="E26" s="27">
        <v>178</v>
      </c>
      <c r="F26" s="27">
        <v>114</v>
      </c>
      <c r="G26" s="27">
        <v>229</v>
      </c>
      <c r="H26" s="27">
        <v>138</v>
      </c>
      <c r="I26" s="27">
        <v>175</v>
      </c>
      <c r="J26" s="27">
        <v>187</v>
      </c>
      <c r="K26" s="27">
        <v>177</v>
      </c>
      <c r="L26" s="27">
        <v>1420</v>
      </c>
      <c r="M26" s="42">
        <f>L26/8</f>
        <v>177.5</v>
      </c>
    </row>
    <row r="27" spans="1:13" x14ac:dyDescent="0.25">
      <c r="A27" s="29">
        <v>22</v>
      </c>
      <c r="B27" s="26" t="s">
        <v>82</v>
      </c>
      <c r="C27" s="26" t="s">
        <v>34</v>
      </c>
      <c r="D27" s="27">
        <v>175</v>
      </c>
      <c r="E27" s="27">
        <v>163</v>
      </c>
      <c r="F27" s="27">
        <v>217</v>
      </c>
      <c r="G27" s="27">
        <v>153</v>
      </c>
      <c r="H27" s="27">
        <v>149</v>
      </c>
      <c r="I27" s="27">
        <v>176</v>
      </c>
      <c r="J27" s="27">
        <v>174</v>
      </c>
      <c r="K27" s="27">
        <v>211</v>
      </c>
      <c r="L27" s="27">
        <v>1418</v>
      </c>
      <c r="M27" s="42">
        <f>L27/8</f>
        <v>177.25</v>
      </c>
    </row>
    <row r="28" spans="1:13" x14ac:dyDescent="0.25">
      <c r="A28" s="29">
        <v>23</v>
      </c>
      <c r="B28" s="26" t="s">
        <v>150</v>
      </c>
      <c r="C28" s="26" t="s">
        <v>16</v>
      </c>
      <c r="D28" s="27">
        <v>175</v>
      </c>
      <c r="E28" s="27">
        <v>186</v>
      </c>
      <c r="F28" s="27">
        <v>175</v>
      </c>
      <c r="G28" s="27">
        <v>160</v>
      </c>
      <c r="H28" s="27">
        <v>185</v>
      </c>
      <c r="I28" s="27">
        <v>166</v>
      </c>
      <c r="J28" s="27">
        <v>149</v>
      </c>
      <c r="K28" s="27">
        <v>194</v>
      </c>
      <c r="L28" s="27">
        <v>1390</v>
      </c>
      <c r="M28" s="42">
        <f>L28/8</f>
        <v>173.75</v>
      </c>
    </row>
    <row r="29" spans="1:13" x14ac:dyDescent="0.25">
      <c r="A29" s="29">
        <v>24</v>
      </c>
      <c r="B29" s="26" t="s">
        <v>62</v>
      </c>
      <c r="C29" s="26" t="s">
        <v>64</v>
      </c>
      <c r="D29" s="27">
        <v>192</v>
      </c>
      <c r="E29" s="27">
        <v>186</v>
      </c>
      <c r="F29" s="27">
        <v>145</v>
      </c>
      <c r="G29" s="27">
        <v>164</v>
      </c>
      <c r="H29" s="27">
        <v>161</v>
      </c>
      <c r="I29" s="27">
        <v>181</v>
      </c>
      <c r="J29" s="27">
        <v>211</v>
      </c>
      <c r="K29" s="27">
        <v>150</v>
      </c>
      <c r="L29" s="27">
        <v>1390</v>
      </c>
      <c r="M29" s="42">
        <f>L29/8</f>
        <v>173.75</v>
      </c>
    </row>
    <row r="30" spans="1:13" x14ac:dyDescent="0.25">
      <c r="A30" s="29">
        <v>25</v>
      </c>
      <c r="B30" s="26" t="s">
        <v>48</v>
      </c>
      <c r="C30" s="26" t="s">
        <v>52</v>
      </c>
      <c r="D30" s="27">
        <v>174</v>
      </c>
      <c r="E30" s="27">
        <v>158</v>
      </c>
      <c r="F30" s="27">
        <v>160</v>
      </c>
      <c r="G30" s="27">
        <v>183</v>
      </c>
      <c r="H30" s="27">
        <v>151</v>
      </c>
      <c r="I30" s="27">
        <v>185</v>
      </c>
      <c r="J30" s="27">
        <v>172</v>
      </c>
      <c r="K30" s="27">
        <v>169</v>
      </c>
      <c r="L30" s="27">
        <v>1352</v>
      </c>
      <c r="M30" s="42">
        <f>L30/8</f>
        <v>169</v>
      </c>
    </row>
  </sheetData>
  <sheetProtection algorithmName="SHA-512" hashValue="XDFmdL+f/jB5/iwLABHsYWqB0SEZ1Ju2BYVIcT18z0xuR0+tY1diR+iFiSKT7xnTzIs9/jZbtNxHcv74mmrSqA==" saltValue="2cdCCGW32FOe1kU/ZftJ3w==" spinCount="100000" sheet="1" objects="1" scenarios="1"/>
  <sortState xmlns:xlrd2="http://schemas.microsoft.com/office/spreadsheetml/2017/richdata2" ref="B6:M30">
    <sortCondition descending="1" ref="M6:M30"/>
  </sortState>
  <mergeCells count="3">
    <mergeCell ref="A1:M1"/>
    <mergeCell ref="A2:M2"/>
    <mergeCell ref="A5:K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workbookViewId="0">
      <selection activeCell="C7" sqref="C7"/>
    </sheetView>
  </sheetViews>
  <sheetFormatPr baseColWidth="10" defaultRowHeight="15.75" x14ac:dyDescent="0.25"/>
  <cols>
    <col min="1" max="1" width="5.42578125" style="37" customWidth="1"/>
    <col min="2" max="2" width="23.140625" bestFit="1" customWidth="1"/>
    <col min="3" max="3" width="23.42578125" bestFit="1" customWidth="1"/>
    <col min="4" max="11" width="4" bestFit="1" customWidth="1"/>
    <col min="12" max="12" width="5.42578125" style="1" bestFit="1" customWidth="1"/>
    <col min="13" max="13" width="9.7109375" style="43" bestFit="1" customWidth="1"/>
  </cols>
  <sheetData>
    <row r="1" spans="1:13" ht="21" x14ac:dyDescent="0.35">
      <c r="A1" s="5" t="s">
        <v>83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</row>
    <row r="2" spans="1:13" ht="21" x14ac:dyDescent="0.35">
      <c r="A2" s="5" t="s">
        <v>152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</row>
    <row r="3" spans="1:13" x14ac:dyDescent="0.25">
      <c r="A3" s="29"/>
    </row>
    <row r="4" spans="1:13" x14ac:dyDescent="0.25">
      <c r="A4" s="22"/>
      <c r="B4" s="38" t="s">
        <v>1</v>
      </c>
      <c r="C4" s="38" t="s">
        <v>149</v>
      </c>
      <c r="D4" s="39" t="s">
        <v>2</v>
      </c>
      <c r="E4" s="39" t="s">
        <v>3</v>
      </c>
      <c r="F4" s="39" t="s">
        <v>4</v>
      </c>
      <c r="G4" s="39" t="s">
        <v>5</v>
      </c>
      <c r="H4" s="39" t="s">
        <v>6</v>
      </c>
      <c r="I4" s="39" t="s">
        <v>7</v>
      </c>
      <c r="J4" s="39" t="s">
        <v>8</v>
      </c>
      <c r="K4" s="39" t="s">
        <v>9</v>
      </c>
      <c r="L4" s="39" t="s">
        <v>10</v>
      </c>
      <c r="M4" s="40" t="s">
        <v>11</v>
      </c>
    </row>
    <row r="5" spans="1:13" ht="1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</row>
    <row r="6" spans="1:13" x14ac:dyDescent="0.25">
      <c r="A6" s="29">
        <v>1</v>
      </c>
      <c r="B6" s="26" t="s">
        <v>93</v>
      </c>
      <c r="C6" s="26" t="s">
        <v>95</v>
      </c>
      <c r="D6" s="27">
        <v>251</v>
      </c>
      <c r="E6" s="27">
        <v>214</v>
      </c>
      <c r="F6" s="27">
        <v>270</v>
      </c>
      <c r="G6" s="27">
        <v>254</v>
      </c>
      <c r="H6" s="27">
        <v>289</v>
      </c>
      <c r="I6" s="27">
        <v>221</v>
      </c>
      <c r="J6" s="27">
        <v>263</v>
      </c>
      <c r="K6" s="27">
        <v>195</v>
      </c>
      <c r="L6" s="28">
        <v>1957</v>
      </c>
      <c r="M6" s="44">
        <f>L6/8</f>
        <v>244.625</v>
      </c>
    </row>
    <row r="7" spans="1:13" x14ac:dyDescent="0.25">
      <c r="A7" s="29">
        <v>2</v>
      </c>
      <c r="B7" s="26" t="s">
        <v>124</v>
      </c>
      <c r="C7" s="26" t="s">
        <v>22</v>
      </c>
      <c r="D7" s="27">
        <v>270</v>
      </c>
      <c r="E7" s="27">
        <v>257</v>
      </c>
      <c r="F7" s="27">
        <v>276</v>
      </c>
      <c r="G7" s="27">
        <v>245</v>
      </c>
      <c r="H7" s="27">
        <v>178</v>
      </c>
      <c r="I7" s="27">
        <v>236</v>
      </c>
      <c r="J7" s="27">
        <v>237</v>
      </c>
      <c r="K7" s="27">
        <v>180</v>
      </c>
      <c r="L7" s="28">
        <v>1879</v>
      </c>
      <c r="M7" s="44">
        <f>L7/8</f>
        <v>234.875</v>
      </c>
    </row>
    <row r="8" spans="1:13" x14ac:dyDescent="0.25">
      <c r="A8" s="29">
        <v>3</v>
      </c>
      <c r="B8" s="26" t="s">
        <v>91</v>
      </c>
      <c r="C8" s="26" t="s">
        <v>95</v>
      </c>
      <c r="D8" s="27">
        <v>246</v>
      </c>
      <c r="E8" s="27">
        <v>206</v>
      </c>
      <c r="F8" s="27">
        <v>246</v>
      </c>
      <c r="G8" s="27">
        <v>202</v>
      </c>
      <c r="H8" s="27">
        <v>277</v>
      </c>
      <c r="I8" s="27">
        <v>194</v>
      </c>
      <c r="J8" s="27">
        <v>192</v>
      </c>
      <c r="K8" s="27">
        <v>180</v>
      </c>
      <c r="L8" s="28">
        <v>1743</v>
      </c>
      <c r="M8" s="44">
        <f>L8/8</f>
        <v>217.875</v>
      </c>
    </row>
    <row r="9" spans="1:13" x14ac:dyDescent="0.25">
      <c r="A9" s="29">
        <v>4</v>
      </c>
      <c r="B9" s="26" t="s">
        <v>99</v>
      </c>
      <c r="C9" s="26" t="s">
        <v>69</v>
      </c>
      <c r="D9" s="27">
        <v>192</v>
      </c>
      <c r="E9" s="27">
        <v>235</v>
      </c>
      <c r="F9" s="27">
        <v>226</v>
      </c>
      <c r="G9" s="27">
        <v>251</v>
      </c>
      <c r="H9" s="27">
        <v>189</v>
      </c>
      <c r="I9" s="27">
        <v>200</v>
      </c>
      <c r="J9" s="27">
        <v>215</v>
      </c>
      <c r="K9" s="27">
        <v>233</v>
      </c>
      <c r="L9" s="28">
        <v>1741</v>
      </c>
      <c r="M9" s="44">
        <f>L9/8</f>
        <v>217.625</v>
      </c>
    </row>
    <row r="10" spans="1:13" x14ac:dyDescent="0.25">
      <c r="A10" s="29">
        <v>5</v>
      </c>
      <c r="B10" s="26" t="s">
        <v>127</v>
      </c>
      <c r="C10" s="26" t="s">
        <v>16</v>
      </c>
      <c r="D10" s="27">
        <v>194</v>
      </c>
      <c r="E10" s="27">
        <v>191</v>
      </c>
      <c r="F10" s="27">
        <v>216</v>
      </c>
      <c r="G10" s="27">
        <v>222</v>
      </c>
      <c r="H10" s="27">
        <v>214</v>
      </c>
      <c r="I10" s="27">
        <v>199</v>
      </c>
      <c r="J10" s="27">
        <v>215</v>
      </c>
      <c r="K10" s="27">
        <v>279</v>
      </c>
      <c r="L10" s="28">
        <v>1730</v>
      </c>
      <c r="M10" s="44">
        <f>L10/8</f>
        <v>216.25</v>
      </c>
    </row>
    <row r="11" spans="1:13" x14ac:dyDescent="0.25">
      <c r="A11" s="29">
        <v>6</v>
      </c>
      <c r="B11" s="26" t="s">
        <v>112</v>
      </c>
      <c r="C11" s="26" t="s">
        <v>58</v>
      </c>
      <c r="D11" s="27">
        <v>279</v>
      </c>
      <c r="E11" s="27">
        <v>247</v>
      </c>
      <c r="F11" s="27">
        <v>197</v>
      </c>
      <c r="G11" s="27">
        <v>160</v>
      </c>
      <c r="H11" s="27">
        <v>187</v>
      </c>
      <c r="I11" s="27">
        <v>223</v>
      </c>
      <c r="J11" s="27">
        <v>193</v>
      </c>
      <c r="K11" s="27">
        <v>237</v>
      </c>
      <c r="L11" s="28">
        <v>1723</v>
      </c>
      <c r="M11" s="44">
        <f>L11/8</f>
        <v>215.375</v>
      </c>
    </row>
    <row r="12" spans="1:13" x14ac:dyDescent="0.25">
      <c r="A12" s="29">
        <v>7</v>
      </c>
      <c r="B12" s="26" t="s">
        <v>114</v>
      </c>
      <c r="C12" s="26" t="s">
        <v>58</v>
      </c>
      <c r="D12" s="27">
        <v>186</v>
      </c>
      <c r="E12" s="27">
        <v>244</v>
      </c>
      <c r="F12" s="27">
        <v>216</v>
      </c>
      <c r="G12" s="27">
        <v>201</v>
      </c>
      <c r="H12" s="27">
        <v>193</v>
      </c>
      <c r="I12" s="27">
        <v>203</v>
      </c>
      <c r="J12" s="27">
        <v>191</v>
      </c>
      <c r="K12" s="27">
        <v>266</v>
      </c>
      <c r="L12" s="28">
        <v>1700</v>
      </c>
      <c r="M12" s="44">
        <f>L12/8</f>
        <v>212.5</v>
      </c>
    </row>
    <row r="13" spans="1:13" x14ac:dyDescent="0.25">
      <c r="A13" s="29">
        <v>8</v>
      </c>
      <c r="B13" s="26" t="s">
        <v>109</v>
      </c>
      <c r="C13" s="26" t="s">
        <v>64</v>
      </c>
      <c r="D13" s="27">
        <v>226</v>
      </c>
      <c r="E13" s="27">
        <v>269</v>
      </c>
      <c r="F13" s="27">
        <v>245</v>
      </c>
      <c r="G13" s="27">
        <v>192</v>
      </c>
      <c r="H13" s="27">
        <v>198</v>
      </c>
      <c r="I13" s="27">
        <v>183</v>
      </c>
      <c r="J13" s="27">
        <v>234</v>
      </c>
      <c r="K13" s="27">
        <v>150</v>
      </c>
      <c r="L13" s="28">
        <v>1697</v>
      </c>
      <c r="M13" s="44">
        <f>L13/8</f>
        <v>212.125</v>
      </c>
    </row>
    <row r="14" spans="1:13" x14ac:dyDescent="0.25">
      <c r="A14" s="29">
        <v>9</v>
      </c>
      <c r="B14" s="26" t="s">
        <v>122</v>
      </c>
      <c r="C14" s="26" t="s">
        <v>22</v>
      </c>
      <c r="D14" s="27">
        <v>172</v>
      </c>
      <c r="E14" s="27">
        <v>212</v>
      </c>
      <c r="F14" s="27">
        <v>230</v>
      </c>
      <c r="G14" s="27">
        <v>247</v>
      </c>
      <c r="H14" s="27">
        <v>192</v>
      </c>
      <c r="I14" s="27">
        <v>202</v>
      </c>
      <c r="J14" s="27">
        <v>233</v>
      </c>
      <c r="K14" s="27">
        <v>203</v>
      </c>
      <c r="L14" s="28">
        <v>1691</v>
      </c>
      <c r="M14" s="44">
        <f>L14/8</f>
        <v>211.375</v>
      </c>
    </row>
    <row r="15" spans="1:13" x14ac:dyDescent="0.25">
      <c r="A15" s="29">
        <v>10</v>
      </c>
      <c r="B15" s="26" t="s">
        <v>153</v>
      </c>
      <c r="C15" s="26" t="s">
        <v>34</v>
      </c>
      <c r="D15" s="27">
        <v>195</v>
      </c>
      <c r="E15" s="27">
        <v>200</v>
      </c>
      <c r="F15" s="27">
        <v>244</v>
      </c>
      <c r="G15" s="27">
        <v>202</v>
      </c>
      <c r="H15" s="27">
        <v>213</v>
      </c>
      <c r="I15" s="27">
        <v>208</v>
      </c>
      <c r="J15" s="27">
        <v>257</v>
      </c>
      <c r="K15" s="27">
        <v>151</v>
      </c>
      <c r="L15" s="28">
        <v>1670</v>
      </c>
      <c r="M15" s="44">
        <f>L15/8</f>
        <v>208.75</v>
      </c>
    </row>
    <row r="16" spans="1:13" x14ac:dyDescent="0.25">
      <c r="A16" s="29">
        <v>11</v>
      </c>
      <c r="B16" s="26" t="s">
        <v>107</v>
      </c>
      <c r="C16" s="26" t="s">
        <v>64</v>
      </c>
      <c r="D16" s="27">
        <v>204</v>
      </c>
      <c r="E16" s="27">
        <v>229</v>
      </c>
      <c r="F16" s="27">
        <v>190</v>
      </c>
      <c r="G16" s="27">
        <v>202</v>
      </c>
      <c r="H16" s="27">
        <v>237</v>
      </c>
      <c r="I16" s="27">
        <v>211</v>
      </c>
      <c r="J16" s="27">
        <v>176</v>
      </c>
      <c r="K16" s="27">
        <v>221</v>
      </c>
      <c r="L16" s="28">
        <v>1670</v>
      </c>
      <c r="M16" s="44">
        <f>L16/8</f>
        <v>208.75</v>
      </c>
    </row>
    <row r="17" spans="1:13" x14ac:dyDescent="0.25">
      <c r="A17" s="29">
        <v>12</v>
      </c>
      <c r="B17" s="26" t="s">
        <v>119</v>
      </c>
      <c r="C17" s="26" t="s">
        <v>40</v>
      </c>
      <c r="D17" s="27">
        <v>202</v>
      </c>
      <c r="E17" s="27">
        <v>215</v>
      </c>
      <c r="F17" s="27">
        <v>200</v>
      </c>
      <c r="G17" s="27">
        <v>224</v>
      </c>
      <c r="H17" s="27">
        <v>239</v>
      </c>
      <c r="I17" s="27">
        <v>191</v>
      </c>
      <c r="J17" s="27">
        <v>197</v>
      </c>
      <c r="K17" s="27">
        <v>187</v>
      </c>
      <c r="L17" s="28">
        <v>1655</v>
      </c>
      <c r="M17" s="44">
        <f>L17/8</f>
        <v>206.875</v>
      </c>
    </row>
    <row r="18" spans="1:13" x14ac:dyDescent="0.25">
      <c r="A18" s="29">
        <v>13</v>
      </c>
      <c r="B18" s="26" t="s">
        <v>104</v>
      </c>
      <c r="C18" s="26" t="s">
        <v>34</v>
      </c>
      <c r="D18" s="27">
        <v>223</v>
      </c>
      <c r="E18" s="27">
        <v>225</v>
      </c>
      <c r="F18" s="27">
        <v>191</v>
      </c>
      <c r="G18" s="27">
        <v>225</v>
      </c>
      <c r="H18" s="27">
        <v>215</v>
      </c>
      <c r="I18" s="27">
        <v>169</v>
      </c>
      <c r="J18" s="27">
        <v>201</v>
      </c>
      <c r="K18" s="27">
        <v>203</v>
      </c>
      <c r="L18" s="28">
        <v>1652</v>
      </c>
      <c r="M18" s="44">
        <f>L18/8</f>
        <v>206.5</v>
      </c>
    </row>
    <row r="19" spans="1:13" x14ac:dyDescent="0.25">
      <c r="A19" s="29">
        <v>14</v>
      </c>
      <c r="B19" s="26" t="s">
        <v>145</v>
      </c>
      <c r="C19" s="26" t="s">
        <v>52</v>
      </c>
      <c r="D19" s="27">
        <v>215</v>
      </c>
      <c r="E19" s="27">
        <v>263</v>
      </c>
      <c r="F19" s="27">
        <v>256</v>
      </c>
      <c r="G19" s="27">
        <v>167</v>
      </c>
      <c r="H19" s="27">
        <v>186</v>
      </c>
      <c r="I19" s="27">
        <v>204</v>
      </c>
      <c r="J19" s="27">
        <v>213</v>
      </c>
      <c r="K19" s="27">
        <v>141</v>
      </c>
      <c r="L19" s="28">
        <v>1645</v>
      </c>
      <c r="M19" s="44">
        <f>L19/8</f>
        <v>205.625</v>
      </c>
    </row>
    <row r="20" spans="1:13" x14ac:dyDescent="0.25">
      <c r="A20" s="29">
        <v>15</v>
      </c>
      <c r="B20" s="26" t="s">
        <v>140</v>
      </c>
      <c r="C20" s="26" t="s">
        <v>80</v>
      </c>
      <c r="D20" s="27">
        <v>155</v>
      </c>
      <c r="E20" s="27">
        <v>181</v>
      </c>
      <c r="F20" s="27">
        <v>212</v>
      </c>
      <c r="G20" s="27">
        <v>247</v>
      </c>
      <c r="H20" s="27">
        <v>225</v>
      </c>
      <c r="I20" s="27">
        <v>202</v>
      </c>
      <c r="J20" s="27">
        <v>179</v>
      </c>
      <c r="K20" s="27">
        <v>232</v>
      </c>
      <c r="L20" s="28">
        <v>1633</v>
      </c>
      <c r="M20" s="44">
        <f>L20/8</f>
        <v>204.125</v>
      </c>
    </row>
    <row r="21" spans="1:13" x14ac:dyDescent="0.25">
      <c r="A21" s="29">
        <v>16</v>
      </c>
      <c r="B21" s="26" t="s">
        <v>87</v>
      </c>
      <c r="C21" s="26" t="s">
        <v>89</v>
      </c>
      <c r="D21" s="27">
        <v>201</v>
      </c>
      <c r="E21" s="27">
        <v>263</v>
      </c>
      <c r="F21" s="27">
        <v>225</v>
      </c>
      <c r="G21" s="27">
        <v>202</v>
      </c>
      <c r="H21" s="27">
        <v>181</v>
      </c>
      <c r="I21" s="27">
        <v>201</v>
      </c>
      <c r="J21" s="27">
        <v>206</v>
      </c>
      <c r="K21" s="27">
        <v>141</v>
      </c>
      <c r="L21" s="28">
        <v>1620</v>
      </c>
      <c r="M21" s="44">
        <f>L21/8</f>
        <v>202.5</v>
      </c>
    </row>
    <row r="22" spans="1:13" x14ac:dyDescent="0.25">
      <c r="A22" s="29">
        <v>17</v>
      </c>
      <c r="B22" s="26" t="s">
        <v>129</v>
      </c>
      <c r="C22" s="26" t="s">
        <v>16</v>
      </c>
      <c r="D22" s="27">
        <v>265</v>
      </c>
      <c r="E22" s="27">
        <v>188</v>
      </c>
      <c r="F22" s="27">
        <v>164</v>
      </c>
      <c r="G22" s="27">
        <v>182</v>
      </c>
      <c r="H22" s="27">
        <v>177</v>
      </c>
      <c r="I22" s="27">
        <v>246</v>
      </c>
      <c r="J22" s="27">
        <v>188</v>
      </c>
      <c r="K22" s="27">
        <v>205</v>
      </c>
      <c r="L22" s="28">
        <v>1615</v>
      </c>
      <c r="M22" s="44">
        <f>L22/8</f>
        <v>201.875</v>
      </c>
    </row>
    <row r="23" spans="1:13" x14ac:dyDescent="0.25">
      <c r="A23" s="29">
        <v>18</v>
      </c>
      <c r="B23" s="26" t="s">
        <v>102</v>
      </c>
      <c r="C23" s="26" t="s">
        <v>34</v>
      </c>
      <c r="D23" s="27">
        <v>236</v>
      </c>
      <c r="E23" s="27">
        <v>202</v>
      </c>
      <c r="F23" s="27">
        <v>194</v>
      </c>
      <c r="G23" s="27">
        <v>218</v>
      </c>
      <c r="H23" s="27">
        <v>195</v>
      </c>
      <c r="I23" s="27">
        <v>210</v>
      </c>
      <c r="J23" s="27">
        <v>160</v>
      </c>
      <c r="K23" s="27">
        <v>190</v>
      </c>
      <c r="L23" s="28">
        <v>1605</v>
      </c>
      <c r="M23" s="44">
        <f>L23/8</f>
        <v>200.625</v>
      </c>
    </row>
    <row r="24" spans="1:13" x14ac:dyDescent="0.25">
      <c r="A24" s="29">
        <v>19</v>
      </c>
      <c r="B24" s="26" t="s">
        <v>117</v>
      </c>
      <c r="C24" s="26" t="s">
        <v>40</v>
      </c>
      <c r="D24" s="27">
        <v>193</v>
      </c>
      <c r="E24" s="27">
        <v>186</v>
      </c>
      <c r="F24" s="27">
        <v>177</v>
      </c>
      <c r="G24" s="27">
        <v>237</v>
      </c>
      <c r="H24" s="27">
        <v>186</v>
      </c>
      <c r="I24" s="27">
        <v>191</v>
      </c>
      <c r="J24" s="27">
        <v>226</v>
      </c>
      <c r="K24" s="27">
        <v>186</v>
      </c>
      <c r="L24" s="28">
        <v>1582</v>
      </c>
      <c r="M24" s="44">
        <f>L24/8</f>
        <v>197.75</v>
      </c>
    </row>
    <row r="25" spans="1:13" x14ac:dyDescent="0.25">
      <c r="A25" s="29">
        <v>20</v>
      </c>
      <c r="B25" s="26" t="s">
        <v>138</v>
      </c>
      <c r="C25" s="26" t="s">
        <v>80</v>
      </c>
      <c r="D25" s="27">
        <v>178</v>
      </c>
      <c r="E25" s="27">
        <v>157</v>
      </c>
      <c r="F25" s="27">
        <v>160</v>
      </c>
      <c r="G25" s="27">
        <v>228</v>
      </c>
      <c r="H25" s="27">
        <v>185</v>
      </c>
      <c r="I25" s="27">
        <v>256</v>
      </c>
      <c r="J25" s="27">
        <v>245</v>
      </c>
      <c r="K25" s="27">
        <v>172</v>
      </c>
      <c r="L25" s="28">
        <v>1581</v>
      </c>
      <c r="M25" s="44">
        <f>L25/8</f>
        <v>197.625</v>
      </c>
    </row>
    <row r="26" spans="1:13" x14ac:dyDescent="0.25">
      <c r="A26" s="29">
        <v>21</v>
      </c>
      <c r="B26" s="26" t="s">
        <v>132</v>
      </c>
      <c r="C26" s="26" t="s">
        <v>136</v>
      </c>
      <c r="D26" s="27">
        <v>194</v>
      </c>
      <c r="E26" s="27">
        <v>196</v>
      </c>
      <c r="F26" s="27">
        <v>214</v>
      </c>
      <c r="G26" s="27">
        <v>266</v>
      </c>
      <c r="H26" s="27">
        <v>197</v>
      </c>
      <c r="I26" s="27">
        <v>152</v>
      </c>
      <c r="J26" s="27">
        <v>182</v>
      </c>
      <c r="K26" s="27">
        <v>166</v>
      </c>
      <c r="L26" s="28">
        <v>1567</v>
      </c>
      <c r="M26" s="44">
        <f>L26/8</f>
        <v>195.875</v>
      </c>
    </row>
    <row r="27" spans="1:13" x14ac:dyDescent="0.25">
      <c r="A27" s="29">
        <v>22</v>
      </c>
      <c r="B27" s="26" t="s">
        <v>134</v>
      </c>
      <c r="C27" s="26" t="s">
        <v>136</v>
      </c>
      <c r="D27" s="27">
        <v>234</v>
      </c>
      <c r="E27" s="27">
        <v>189</v>
      </c>
      <c r="F27" s="27">
        <v>171</v>
      </c>
      <c r="G27" s="27">
        <v>197</v>
      </c>
      <c r="H27" s="27">
        <v>180</v>
      </c>
      <c r="I27" s="27">
        <v>203</v>
      </c>
      <c r="J27" s="27">
        <v>188</v>
      </c>
      <c r="K27" s="27">
        <v>190</v>
      </c>
      <c r="L27" s="28">
        <v>1552</v>
      </c>
      <c r="M27" s="44">
        <f>L27/8</f>
        <v>194</v>
      </c>
    </row>
    <row r="28" spans="1:13" x14ac:dyDescent="0.25">
      <c r="A28" s="29">
        <v>23</v>
      </c>
      <c r="B28" s="26" t="s">
        <v>97</v>
      </c>
      <c r="C28" s="26" t="s">
        <v>69</v>
      </c>
      <c r="D28" s="27">
        <v>184</v>
      </c>
      <c r="E28" s="27">
        <v>196</v>
      </c>
      <c r="F28" s="27">
        <v>213</v>
      </c>
      <c r="G28" s="27">
        <v>211</v>
      </c>
      <c r="H28" s="27">
        <v>179</v>
      </c>
      <c r="I28" s="27">
        <v>171</v>
      </c>
      <c r="J28" s="27">
        <v>184</v>
      </c>
      <c r="K28" s="27">
        <v>212</v>
      </c>
      <c r="L28" s="28">
        <v>1550</v>
      </c>
      <c r="M28" s="44">
        <f>L28/8</f>
        <v>193.75</v>
      </c>
    </row>
    <row r="29" spans="1:13" x14ac:dyDescent="0.25">
      <c r="A29" s="29">
        <v>24</v>
      </c>
      <c r="B29" s="26" t="s">
        <v>143</v>
      </c>
      <c r="C29" s="26" t="s">
        <v>52</v>
      </c>
      <c r="D29" s="27">
        <v>164</v>
      </c>
      <c r="E29" s="27">
        <v>226</v>
      </c>
      <c r="F29" s="27">
        <v>196</v>
      </c>
      <c r="G29" s="27">
        <v>189</v>
      </c>
      <c r="H29" s="27">
        <v>201</v>
      </c>
      <c r="I29" s="27">
        <v>160</v>
      </c>
      <c r="J29" s="27">
        <v>203</v>
      </c>
      <c r="K29" s="27">
        <v>199</v>
      </c>
      <c r="L29" s="28">
        <v>1538</v>
      </c>
      <c r="M29" s="44">
        <f>L29/8</f>
        <v>192.25</v>
      </c>
    </row>
    <row r="30" spans="1:13" x14ac:dyDescent="0.25">
      <c r="A30" s="29">
        <v>25</v>
      </c>
      <c r="B30" s="26" t="s">
        <v>85</v>
      </c>
      <c r="C30" s="26" t="s">
        <v>89</v>
      </c>
      <c r="D30" s="27">
        <v>208</v>
      </c>
      <c r="E30" s="27">
        <v>178</v>
      </c>
      <c r="F30" s="27">
        <v>190</v>
      </c>
      <c r="G30" s="27">
        <v>201</v>
      </c>
      <c r="H30" s="27">
        <v>199</v>
      </c>
      <c r="I30" s="27">
        <v>217</v>
      </c>
      <c r="J30" s="27">
        <v>137</v>
      </c>
      <c r="K30" s="27">
        <v>164</v>
      </c>
      <c r="L30" s="28">
        <v>1494</v>
      </c>
      <c r="M30" s="44">
        <f>L30/8</f>
        <v>186.75</v>
      </c>
    </row>
  </sheetData>
  <sheetProtection algorithmName="SHA-512" hashValue="QlUWRo9KCfyL/UcxzCpdx9ulMUJoZbN1UMYJ900cU64bO0jOX9ouEOajq6SVBnfQ+KWOlbuF0qlLT9Ge6P4FdQ==" saltValue="xCbrXf7y/myEKIMbTSH9bg==" spinCount="100000" sheet="1" objects="1" scenarios="1"/>
  <sortState xmlns:xlrd2="http://schemas.microsoft.com/office/spreadsheetml/2017/richdata2" ref="B6:M30">
    <sortCondition descending="1" ref="M6:M30"/>
  </sortState>
  <mergeCells count="3">
    <mergeCell ref="A1:M1"/>
    <mergeCell ref="A2:M2"/>
    <mergeCell ref="A5:K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workbookViewId="0">
      <selection activeCell="C13" sqref="C13"/>
    </sheetView>
  </sheetViews>
  <sheetFormatPr baseColWidth="10" defaultRowHeight="15.75" x14ac:dyDescent="0.25"/>
  <cols>
    <col min="1" max="1" width="4.7109375" style="49" customWidth="1"/>
    <col min="2" max="2" width="23.28515625" style="46" bestFit="1" customWidth="1"/>
    <col min="3" max="3" width="23.85546875" style="46" bestFit="1" customWidth="1"/>
    <col min="4" max="4" width="7.28515625" style="11" bestFit="1" customWidth="1"/>
    <col min="5" max="12" width="4" style="46" bestFit="1" customWidth="1"/>
    <col min="13" max="13" width="7.5703125" style="11" bestFit="1" customWidth="1"/>
    <col min="14" max="14" width="6.5703125" style="11" bestFit="1" customWidth="1"/>
    <col min="15" max="15" width="7.140625" style="11" bestFit="1" customWidth="1"/>
    <col min="16" max="16384" width="11.42578125" style="46"/>
  </cols>
  <sheetData>
    <row r="1" spans="1:15" ht="21" x14ac:dyDescent="0.35">
      <c r="A1" s="50" t="s">
        <v>83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</row>
    <row r="2" spans="1:15" ht="21" x14ac:dyDescent="0.35">
      <c r="A2" s="50" t="s">
        <v>148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</row>
    <row r="3" spans="1:15" ht="15" x14ac:dyDescent="0.25">
      <c r="A3" s="47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</row>
    <row r="4" spans="1:15" x14ac:dyDescent="0.25">
      <c r="A4" s="13"/>
      <c r="B4" s="23" t="s">
        <v>1</v>
      </c>
      <c r="C4" s="23" t="s">
        <v>149</v>
      </c>
      <c r="D4" s="24" t="s">
        <v>154</v>
      </c>
      <c r="E4" s="24" t="s">
        <v>155</v>
      </c>
      <c r="F4" s="24" t="s">
        <v>156</v>
      </c>
      <c r="G4" s="24" t="s">
        <v>157</v>
      </c>
      <c r="H4" s="24" t="s">
        <v>158</v>
      </c>
      <c r="I4" s="24" t="s">
        <v>159</v>
      </c>
      <c r="J4" s="24" t="s">
        <v>160</v>
      </c>
      <c r="K4" s="24" t="s">
        <v>161</v>
      </c>
      <c r="L4" s="24" t="s">
        <v>162</v>
      </c>
      <c r="M4" s="24" t="s">
        <v>163</v>
      </c>
      <c r="N4" s="24" t="s">
        <v>164</v>
      </c>
      <c r="O4" s="24" t="s">
        <v>165</v>
      </c>
    </row>
    <row r="5" spans="1:15" ht="15" x14ac:dyDescent="0.25">
      <c r="A5" s="48"/>
      <c r="B5" s="48"/>
      <c r="C5" s="48"/>
      <c r="D5" s="48"/>
      <c r="E5" s="48"/>
      <c r="F5" s="48"/>
      <c r="G5" s="48"/>
      <c r="H5" s="48"/>
      <c r="I5" s="48"/>
    </row>
    <row r="6" spans="1:15" x14ac:dyDescent="0.25">
      <c r="A6" s="13">
        <v>1</v>
      </c>
      <c r="B6" s="54" t="s">
        <v>20</v>
      </c>
      <c r="C6" s="54" t="s">
        <v>166</v>
      </c>
      <c r="D6" s="24">
        <v>1621</v>
      </c>
      <c r="E6" s="24">
        <v>267</v>
      </c>
      <c r="F6" s="24">
        <v>256</v>
      </c>
      <c r="G6" s="24">
        <v>254</v>
      </c>
      <c r="H6" s="24">
        <v>236</v>
      </c>
      <c r="I6" s="24">
        <v>235</v>
      </c>
      <c r="J6" s="24">
        <v>213</v>
      </c>
      <c r="K6" s="24">
        <v>202</v>
      </c>
      <c r="L6" s="24">
        <v>200</v>
      </c>
      <c r="M6" s="24">
        <v>1863</v>
      </c>
      <c r="N6" s="24">
        <v>3484</v>
      </c>
      <c r="O6" s="24" t="s">
        <v>167</v>
      </c>
    </row>
    <row r="7" spans="1:15" x14ac:dyDescent="0.25">
      <c r="A7" s="13">
        <v>2</v>
      </c>
      <c r="B7" s="54" t="s">
        <v>26</v>
      </c>
      <c r="C7" s="54" t="s">
        <v>168</v>
      </c>
      <c r="D7" s="24">
        <v>1674</v>
      </c>
      <c r="E7" s="24">
        <v>192</v>
      </c>
      <c r="F7" s="24">
        <v>171</v>
      </c>
      <c r="G7" s="24">
        <v>234</v>
      </c>
      <c r="H7" s="24">
        <v>247</v>
      </c>
      <c r="I7" s="24">
        <v>211</v>
      </c>
      <c r="J7" s="24">
        <v>174</v>
      </c>
      <c r="K7" s="24">
        <v>224</v>
      </c>
      <c r="L7" s="24">
        <v>207</v>
      </c>
      <c r="M7" s="24">
        <v>1660</v>
      </c>
      <c r="N7" s="24">
        <v>3334</v>
      </c>
      <c r="O7" s="24" t="s">
        <v>169</v>
      </c>
    </row>
    <row r="8" spans="1:15" x14ac:dyDescent="0.25">
      <c r="A8" s="13">
        <v>3</v>
      </c>
      <c r="B8" s="54" t="s">
        <v>18</v>
      </c>
      <c r="C8" s="54" t="s">
        <v>166</v>
      </c>
      <c r="D8" s="24">
        <v>1604</v>
      </c>
      <c r="E8" s="24">
        <v>216</v>
      </c>
      <c r="F8" s="24">
        <v>226</v>
      </c>
      <c r="G8" s="24">
        <v>195</v>
      </c>
      <c r="H8" s="24">
        <v>233</v>
      </c>
      <c r="I8" s="24">
        <v>192</v>
      </c>
      <c r="J8" s="24">
        <v>203</v>
      </c>
      <c r="K8" s="24">
        <v>200</v>
      </c>
      <c r="L8" s="24">
        <v>226</v>
      </c>
      <c r="M8" s="24">
        <v>1691</v>
      </c>
      <c r="N8" s="24">
        <v>3295</v>
      </c>
      <c r="O8" s="24" t="s">
        <v>170</v>
      </c>
    </row>
    <row r="9" spans="1:15" x14ac:dyDescent="0.25">
      <c r="A9" s="13">
        <v>4</v>
      </c>
      <c r="B9" s="54" t="s">
        <v>12</v>
      </c>
      <c r="C9" s="54" t="s">
        <v>171</v>
      </c>
      <c r="D9" s="24">
        <v>1630</v>
      </c>
      <c r="E9" s="24">
        <v>195</v>
      </c>
      <c r="F9" s="24">
        <v>165</v>
      </c>
      <c r="G9" s="24">
        <v>171</v>
      </c>
      <c r="H9" s="24">
        <v>216</v>
      </c>
      <c r="I9" s="24">
        <v>235</v>
      </c>
      <c r="J9" s="24">
        <v>233</v>
      </c>
      <c r="K9" s="24">
        <v>166</v>
      </c>
      <c r="L9" s="24">
        <v>267</v>
      </c>
      <c r="M9" s="24">
        <v>1648</v>
      </c>
      <c r="N9" s="24">
        <v>3278</v>
      </c>
      <c r="O9" s="24" t="s">
        <v>172</v>
      </c>
    </row>
    <row r="10" spans="1:15" x14ac:dyDescent="0.25">
      <c r="A10" s="13">
        <v>5</v>
      </c>
      <c r="B10" s="52" t="s">
        <v>73</v>
      </c>
      <c r="C10" s="52" t="s">
        <v>173</v>
      </c>
      <c r="D10" s="53">
        <v>1706</v>
      </c>
      <c r="E10" s="53">
        <v>177</v>
      </c>
      <c r="F10" s="53">
        <v>156</v>
      </c>
      <c r="G10" s="53">
        <v>179</v>
      </c>
      <c r="H10" s="53">
        <v>187</v>
      </c>
      <c r="I10" s="53">
        <v>224</v>
      </c>
      <c r="J10" s="53">
        <v>182</v>
      </c>
      <c r="K10" s="53">
        <v>246</v>
      </c>
      <c r="L10" s="53">
        <v>194</v>
      </c>
      <c r="M10" s="53">
        <v>1545</v>
      </c>
      <c r="N10" s="53">
        <v>3251</v>
      </c>
      <c r="O10" s="53" t="s">
        <v>174</v>
      </c>
    </row>
    <row r="11" spans="1:15" x14ac:dyDescent="0.25">
      <c r="A11" s="13">
        <v>6</v>
      </c>
      <c r="B11" s="52" t="s">
        <v>36</v>
      </c>
      <c r="C11" s="52" t="s">
        <v>175</v>
      </c>
      <c r="D11" s="53">
        <v>1570</v>
      </c>
      <c r="E11" s="53">
        <v>212</v>
      </c>
      <c r="F11" s="53">
        <v>190</v>
      </c>
      <c r="G11" s="53">
        <v>185</v>
      </c>
      <c r="H11" s="53">
        <v>204</v>
      </c>
      <c r="I11" s="53">
        <v>178</v>
      </c>
      <c r="J11" s="53">
        <v>237</v>
      </c>
      <c r="K11" s="53">
        <v>190</v>
      </c>
      <c r="L11" s="53">
        <v>188</v>
      </c>
      <c r="M11" s="53">
        <v>1584</v>
      </c>
      <c r="N11" s="53">
        <v>3154</v>
      </c>
      <c r="O11" s="53" t="s">
        <v>176</v>
      </c>
    </row>
    <row r="12" spans="1:15" x14ac:dyDescent="0.25">
      <c r="A12" s="13">
        <v>7</v>
      </c>
      <c r="B12" s="52" t="s">
        <v>24</v>
      </c>
      <c r="C12" s="52" t="s">
        <v>168</v>
      </c>
      <c r="D12" s="53">
        <v>1611</v>
      </c>
      <c r="E12" s="53">
        <v>224</v>
      </c>
      <c r="F12" s="53">
        <v>235</v>
      </c>
      <c r="G12" s="53">
        <v>195</v>
      </c>
      <c r="H12" s="53">
        <v>229</v>
      </c>
      <c r="I12" s="53">
        <v>164</v>
      </c>
      <c r="J12" s="53">
        <v>190</v>
      </c>
      <c r="K12" s="53">
        <v>136</v>
      </c>
      <c r="L12" s="53">
        <v>155</v>
      </c>
      <c r="M12" s="53">
        <v>1528</v>
      </c>
      <c r="N12" s="53">
        <v>3139</v>
      </c>
      <c r="O12" s="53" t="s">
        <v>177</v>
      </c>
    </row>
    <row r="13" spans="1:15" x14ac:dyDescent="0.25">
      <c r="A13" s="13">
        <v>8</v>
      </c>
      <c r="B13" s="52" t="s">
        <v>60</v>
      </c>
      <c r="C13" s="52" t="s">
        <v>178</v>
      </c>
      <c r="D13" s="53">
        <v>1530</v>
      </c>
      <c r="E13" s="53">
        <v>160</v>
      </c>
      <c r="F13" s="53">
        <v>179</v>
      </c>
      <c r="G13" s="53">
        <v>235</v>
      </c>
      <c r="H13" s="53">
        <v>212</v>
      </c>
      <c r="I13" s="53">
        <v>186</v>
      </c>
      <c r="J13" s="53">
        <v>186</v>
      </c>
      <c r="K13" s="53">
        <v>210</v>
      </c>
      <c r="L13" s="53">
        <v>225</v>
      </c>
      <c r="M13" s="53">
        <v>1593</v>
      </c>
      <c r="N13" s="53">
        <v>3123</v>
      </c>
      <c r="O13" s="53" t="s">
        <v>179</v>
      </c>
    </row>
    <row r="14" spans="1:15" x14ac:dyDescent="0.25">
      <c r="A14" s="13">
        <v>9</v>
      </c>
      <c r="B14" s="52" t="s">
        <v>66</v>
      </c>
      <c r="C14" s="52" t="s">
        <v>180</v>
      </c>
      <c r="D14" s="53">
        <v>1456</v>
      </c>
      <c r="E14" s="53">
        <v>227</v>
      </c>
      <c r="F14" s="53">
        <v>237</v>
      </c>
      <c r="G14" s="53">
        <v>193</v>
      </c>
      <c r="H14" s="53">
        <v>156</v>
      </c>
      <c r="I14" s="53">
        <v>183</v>
      </c>
      <c r="J14" s="53">
        <v>297</v>
      </c>
      <c r="K14" s="53">
        <v>169</v>
      </c>
      <c r="L14" s="53">
        <v>194</v>
      </c>
      <c r="M14" s="53">
        <v>1656</v>
      </c>
      <c r="N14" s="53">
        <v>3112</v>
      </c>
      <c r="O14" s="53" t="s">
        <v>181</v>
      </c>
    </row>
    <row r="15" spans="1:15" x14ac:dyDescent="0.25">
      <c r="A15" s="13">
        <v>10</v>
      </c>
      <c r="B15" s="52" t="s">
        <v>77</v>
      </c>
      <c r="C15" s="52" t="s">
        <v>182</v>
      </c>
      <c r="D15" s="53">
        <v>1558</v>
      </c>
      <c r="E15" s="53">
        <v>140</v>
      </c>
      <c r="F15" s="53">
        <v>197</v>
      </c>
      <c r="G15" s="53">
        <v>164</v>
      </c>
      <c r="H15" s="53">
        <v>215</v>
      </c>
      <c r="I15" s="53">
        <v>237</v>
      </c>
      <c r="J15" s="53">
        <v>213</v>
      </c>
      <c r="K15" s="53">
        <v>172</v>
      </c>
      <c r="L15" s="53">
        <v>215</v>
      </c>
      <c r="M15" s="53">
        <v>1553</v>
      </c>
      <c r="N15" s="53">
        <v>3111</v>
      </c>
      <c r="O15" s="53" t="s">
        <v>183</v>
      </c>
    </row>
    <row r="16" spans="1:15" x14ac:dyDescent="0.25">
      <c r="A16" s="13">
        <v>11</v>
      </c>
      <c r="B16" s="52" t="s">
        <v>78</v>
      </c>
      <c r="C16" s="52" t="s">
        <v>182</v>
      </c>
      <c r="D16" s="53">
        <v>1425</v>
      </c>
      <c r="E16" s="53">
        <v>178</v>
      </c>
      <c r="F16" s="53">
        <v>256</v>
      </c>
      <c r="G16" s="53">
        <v>214</v>
      </c>
      <c r="H16" s="53">
        <v>213</v>
      </c>
      <c r="I16" s="53">
        <v>217</v>
      </c>
      <c r="J16" s="53">
        <v>216</v>
      </c>
      <c r="K16" s="53">
        <v>202</v>
      </c>
      <c r="L16" s="53">
        <v>158</v>
      </c>
      <c r="M16" s="53">
        <v>1654</v>
      </c>
      <c r="N16" s="53">
        <v>3079</v>
      </c>
      <c r="O16" s="53" t="s">
        <v>184</v>
      </c>
    </row>
    <row r="17" spans="1:15" x14ac:dyDescent="0.25">
      <c r="A17" s="13">
        <v>12</v>
      </c>
      <c r="B17" s="52" t="s">
        <v>150</v>
      </c>
      <c r="C17" s="52" t="s">
        <v>171</v>
      </c>
      <c r="D17" s="53">
        <v>1390</v>
      </c>
      <c r="E17" s="53">
        <v>220</v>
      </c>
      <c r="F17" s="53">
        <v>204</v>
      </c>
      <c r="G17" s="53">
        <v>210</v>
      </c>
      <c r="H17" s="53">
        <v>278</v>
      </c>
      <c r="I17" s="53">
        <v>206</v>
      </c>
      <c r="J17" s="53">
        <v>211</v>
      </c>
      <c r="K17" s="53">
        <v>166</v>
      </c>
      <c r="L17" s="53">
        <v>178</v>
      </c>
      <c r="M17" s="53">
        <v>1673</v>
      </c>
      <c r="N17" s="53">
        <v>3063</v>
      </c>
      <c r="O17" s="53" t="s">
        <v>185</v>
      </c>
    </row>
    <row r="18" spans="1:15" x14ac:dyDescent="0.25">
      <c r="A18" s="13">
        <v>13</v>
      </c>
      <c r="B18" s="52" t="s">
        <v>42</v>
      </c>
      <c r="C18" s="52" t="s">
        <v>186</v>
      </c>
      <c r="D18" s="53">
        <v>1555</v>
      </c>
      <c r="E18" s="53">
        <v>199</v>
      </c>
      <c r="F18" s="53">
        <v>215</v>
      </c>
      <c r="G18" s="53">
        <v>199</v>
      </c>
      <c r="H18" s="53">
        <v>177</v>
      </c>
      <c r="I18" s="53">
        <v>171</v>
      </c>
      <c r="J18" s="53">
        <v>201</v>
      </c>
      <c r="K18" s="53">
        <v>170</v>
      </c>
      <c r="L18" s="53">
        <v>175</v>
      </c>
      <c r="M18" s="53">
        <v>1507</v>
      </c>
      <c r="N18" s="53">
        <v>3062</v>
      </c>
      <c r="O18" s="53" t="s">
        <v>187</v>
      </c>
    </row>
    <row r="19" spans="1:15" x14ac:dyDescent="0.25">
      <c r="A19" s="13">
        <v>14</v>
      </c>
      <c r="B19" s="52" t="s">
        <v>38</v>
      </c>
      <c r="C19" s="52" t="s">
        <v>175</v>
      </c>
      <c r="D19" s="53">
        <v>1472</v>
      </c>
      <c r="E19" s="53">
        <v>213</v>
      </c>
      <c r="F19" s="53">
        <v>199</v>
      </c>
      <c r="G19" s="53">
        <v>187</v>
      </c>
      <c r="H19" s="53">
        <v>188</v>
      </c>
      <c r="I19" s="53">
        <v>199</v>
      </c>
      <c r="J19" s="53">
        <v>217</v>
      </c>
      <c r="K19" s="53">
        <v>202</v>
      </c>
      <c r="L19" s="53">
        <v>181</v>
      </c>
      <c r="M19" s="53">
        <v>1586</v>
      </c>
      <c r="N19" s="53">
        <v>3058</v>
      </c>
      <c r="O19" s="53" t="s">
        <v>188</v>
      </c>
    </row>
    <row r="20" spans="1:15" x14ac:dyDescent="0.25">
      <c r="A20" s="13">
        <v>15</v>
      </c>
      <c r="B20" s="52" t="s">
        <v>30</v>
      </c>
      <c r="C20" s="52" t="s">
        <v>189</v>
      </c>
      <c r="D20" s="53">
        <v>1435</v>
      </c>
      <c r="E20" s="53">
        <v>235</v>
      </c>
      <c r="F20" s="53">
        <v>191</v>
      </c>
      <c r="G20" s="53">
        <v>183</v>
      </c>
      <c r="H20" s="53">
        <v>226</v>
      </c>
      <c r="I20" s="53">
        <v>172</v>
      </c>
      <c r="J20" s="53">
        <v>221</v>
      </c>
      <c r="K20" s="53">
        <v>196</v>
      </c>
      <c r="L20" s="53">
        <v>184</v>
      </c>
      <c r="M20" s="53">
        <v>1608</v>
      </c>
      <c r="N20" s="53">
        <v>3043</v>
      </c>
      <c r="O20" s="53" t="s">
        <v>190</v>
      </c>
    </row>
    <row r="21" spans="1:15" x14ac:dyDescent="0.25">
      <c r="A21" s="13">
        <v>16</v>
      </c>
      <c r="B21" s="52" t="s">
        <v>54</v>
      </c>
      <c r="C21" s="52" t="s">
        <v>191</v>
      </c>
      <c r="D21" s="53">
        <v>1429</v>
      </c>
      <c r="E21" s="53">
        <v>211</v>
      </c>
      <c r="F21" s="53">
        <v>211</v>
      </c>
      <c r="G21" s="53">
        <v>207</v>
      </c>
      <c r="H21" s="53">
        <v>178</v>
      </c>
      <c r="I21" s="53">
        <v>190</v>
      </c>
      <c r="J21" s="53">
        <v>146</v>
      </c>
      <c r="K21" s="53">
        <v>206</v>
      </c>
      <c r="L21" s="53">
        <v>228</v>
      </c>
      <c r="M21" s="53">
        <v>1577</v>
      </c>
      <c r="N21" s="53">
        <v>3006</v>
      </c>
      <c r="O21" s="53" t="s">
        <v>192</v>
      </c>
    </row>
    <row r="22" spans="1:15" x14ac:dyDescent="0.25">
      <c r="A22" s="13">
        <v>17</v>
      </c>
      <c r="B22" s="52" t="s">
        <v>82</v>
      </c>
      <c r="C22" s="52" t="s">
        <v>189</v>
      </c>
      <c r="D22" s="53">
        <v>1418</v>
      </c>
      <c r="E22" s="53">
        <v>233</v>
      </c>
      <c r="F22" s="53">
        <v>148</v>
      </c>
      <c r="G22" s="53">
        <v>222</v>
      </c>
      <c r="H22" s="53">
        <v>215</v>
      </c>
      <c r="I22" s="53">
        <v>189</v>
      </c>
      <c r="J22" s="53">
        <v>207</v>
      </c>
      <c r="K22" s="53">
        <v>170</v>
      </c>
      <c r="L22" s="53">
        <v>197</v>
      </c>
      <c r="M22" s="53">
        <v>1581</v>
      </c>
      <c r="N22" s="53">
        <v>2999</v>
      </c>
      <c r="O22" s="53" t="s">
        <v>193</v>
      </c>
    </row>
    <row r="23" spans="1:15" x14ac:dyDescent="0.25">
      <c r="A23" s="13">
        <v>18</v>
      </c>
      <c r="B23" s="52" t="s">
        <v>68</v>
      </c>
      <c r="C23" s="52" t="s">
        <v>180</v>
      </c>
      <c r="D23" s="53">
        <v>1468</v>
      </c>
      <c r="E23" s="53">
        <v>232</v>
      </c>
      <c r="F23" s="53">
        <v>180</v>
      </c>
      <c r="G23" s="53">
        <v>215</v>
      </c>
      <c r="H23" s="53">
        <v>181</v>
      </c>
      <c r="I23" s="53">
        <v>189</v>
      </c>
      <c r="J23" s="53">
        <v>169</v>
      </c>
      <c r="K23" s="53">
        <v>147</v>
      </c>
      <c r="L23" s="53">
        <v>171</v>
      </c>
      <c r="M23" s="53">
        <v>1484</v>
      </c>
      <c r="N23" s="53">
        <v>2952</v>
      </c>
      <c r="O23" s="53" t="s">
        <v>194</v>
      </c>
    </row>
    <row r="24" spans="1:15" x14ac:dyDescent="0.25">
      <c r="A24" s="13">
        <v>19</v>
      </c>
      <c r="B24" s="52" t="s">
        <v>32</v>
      </c>
      <c r="C24" s="52" t="s">
        <v>189</v>
      </c>
      <c r="D24" s="53">
        <v>1420</v>
      </c>
      <c r="E24" s="53">
        <v>201</v>
      </c>
      <c r="F24" s="53">
        <v>221</v>
      </c>
      <c r="G24" s="53">
        <v>183</v>
      </c>
      <c r="H24" s="53">
        <v>198</v>
      </c>
      <c r="I24" s="53">
        <v>193</v>
      </c>
      <c r="J24" s="53">
        <v>146</v>
      </c>
      <c r="K24" s="53">
        <v>185</v>
      </c>
      <c r="L24" s="53">
        <v>182</v>
      </c>
      <c r="M24" s="53">
        <v>1509</v>
      </c>
      <c r="N24" s="53">
        <v>2929</v>
      </c>
      <c r="O24" s="53" t="s">
        <v>195</v>
      </c>
    </row>
    <row r="25" spans="1:15" x14ac:dyDescent="0.25">
      <c r="A25" s="13">
        <v>20</v>
      </c>
      <c r="B25" s="52" t="s">
        <v>62</v>
      </c>
      <c r="C25" s="52" t="s">
        <v>178</v>
      </c>
      <c r="D25" s="53">
        <v>1390</v>
      </c>
      <c r="E25" s="53">
        <v>198</v>
      </c>
      <c r="F25" s="53">
        <v>183</v>
      </c>
      <c r="G25" s="53">
        <v>215</v>
      </c>
      <c r="H25" s="53">
        <v>165</v>
      </c>
      <c r="I25" s="53">
        <v>191</v>
      </c>
      <c r="J25" s="53">
        <v>173</v>
      </c>
      <c r="K25" s="53">
        <v>214</v>
      </c>
      <c r="L25" s="53">
        <v>193</v>
      </c>
      <c r="M25" s="53">
        <v>1532</v>
      </c>
      <c r="N25" s="53">
        <v>2922</v>
      </c>
      <c r="O25" s="53" t="s">
        <v>196</v>
      </c>
    </row>
    <row r="26" spans="1:15" x14ac:dyDescent="0.25">
      <c r="A26" s="13">
        <v>21</v>
      </c>
      <c r="B26" s="52" t="s">
        <v>56</v>
      </c>
      <c r="C26" s="52" t="s">
        <v>191</v>
      </c>
      <c r="D26" s="53">
        <v>1421</v>
      </c>
      <c r="E26" s="53">
        <v>164</v>
      </c>
      <c r="F26" s="53">
        <v>191</v>
      </c>
      <c r="G26" s="53">
        <v>177</v>
      </c>
      <c r="H26" s="53">
        <v>186</v>
      </c>
      <c r="I26" s="53">
        <v>218</v>
      </c>
      <c r="J26" s="53">
        <v>176</v>
      </c>
      <c r="K26" s="53">
        <v>191</v>
      </c>
      <c r="L26" s="53">
        <v>192</v>
      </c>
      <c r="M26" s="53">
        <v>1495</v>
      </c>
      <c r="N26" s="53">
        <v>2916</v>
      </c>
      <c r="O26" s="53" t="s">
        <v>144</v>
      </c>
    </row>
    <row r="27" spans="1:15" x14ac:dyDescent="0.25">
      <c r="A27" s="13">
        <v>22</v>
      </c>
      <c r="B27" s="52" t="s">
        <v>44</v>
      </c>
      <c r="C27" s="52" t="s">
        <v>186</v>
      </c>
      <c r="D27" s="53">
        <v>1484</v>
      </c>
      <c r="E27" s="53">
        <v>189</v>
      </c>
      <c r="F27" s="53">
        <v>184</v>
      </c>
      <c r="G27" s="53">
        <v>156</v>
      </c>
      <c r="H27" s="53">
        <v>152</v>
      </c>
      <c r="I27" s="53">
        <v>200</v>
      </c>
      <c r="J27" s="53">
        <v>156</v>
      </c>
      <c r="K27" s="53">
        <v>201</v>
      </c>
      <c r="L27" s="53">
        <v>182</v>
      </c>
      <c r="M27" s="53">
        <v>1420</v>
      </c>
      <c r="N27" s="53">
        <v>2904</v>
      </c>
      <c r="O27" s="53" t="s">
        <v>197</v>
      </c>
    </row>
    <row r="28" spans="1:15" x14ac:dyDescent="0.25">
      <c r="A28" s="13">
        <v>23</v>
      </c>
      <c r="B28" s="52" t="s">
        <v>50</v>
      </c>
      <c r="C28" s="52" t="s">
        <v>198</v>
      </c>
      <c r="D28" s="53">
        <v>1483</v>
      </c>
      <c r="E28" s="53">
        <v>176</v>
      </c>
      <c r="F28" s="53">
        <v>166</v>
      </c>
      <c r="G28" s="53">
        <v>223</v>
      </c>
      <c r="H28" s="53">
        <v>155</v>
      </c>
      <c r="I28" s="53">
        <v>166</v>
      </c>
      <c r="J28" s="53">
        <v>161</v>
      </c>
      <c r="K28" s="53">
        <v>167</v>
      </c>
      <c r="L28" s="53">
        <v>183</v>
      </c>
      <c r="M28" s="53">
        <v>1397</v>
      </c>
      <c r="N28" s="53">
        <v>2880</v>
      </c>
      <c r="O28" s="53" t="s">
        <v>199</v>
      </c>
    </row>
    <row r="29" spans="1:15" x14ac:dyDescent="0.25">
      <c r="A29" s="13">
        <v>24</v>
      </c>
      <c r="B29" s="52" t="s">
        <v>71</v>
      </c>
      <c r="C29" s="52" t="s">
        <v>173</v>
      </c>
      <c r="D29" s="53">
        <v>1426</v>
      </c>
      <c r="E29" s="53">
        <v>186</v>
      </c>
      <c r="F29" s="53">
        <v>191</v>
      </c>
      <c r="G29" s="53">
        <v>169</v>
      </c>
      <c r="H29" s="53">
        <v>178</v>
      </c>
      <c r="I29" s="53">
        <v>161</v>
      </c>
      <c r="J29" s="53">
        <v>203</v>
      </c>
      <c r="K29" s="53">
        <v>188</v>
      </c>
      <c r="L29" s="53">
        <v>160</v>
      </c>
      <c r="M29" s="53">
        <v>1436</v>
      </c>
      <c r="N29" s="53">
        <v>2862</v>
      </c>
      <c r="O29" s="53" t="s">
        <v>200</v>
      </c>
    </row>
    <row r="30" spans="1:15" x14ac:dyDescent="0.25">
      <c r="A30" s="13">
        <v>25</v>
      </c>
      <c r="B30" s="52" t="s">
        <v>48</v>
      </c>
      <c r="C30" s="52" t="s">
        <v>198</v>
      </c>
      <c r="D30" s="53">
        <v>1352</v>
      </c>
      <c r="E30" s="53">
        <v>189</v>
      </c>
      <c r="F30" s="53">
        <v>180</v>
      </c>
      <c r="G30" s="53">
        <v>154</v>
      </c>
      <c r="H30" s="53">
        <v>150</v>
      </c>
      <c r="I30" s="53">
        <v>201</v>
      </c>
      <c r="J30" s="53">
        <v>199</v>
      </c>
      <c r="K30" s="53">
        <v>213</v>
      </c>
      <c r="L30" s="53">
        <v>185</v>
      </c>
      <c r="M30" s="53">
        <v>1471</v>
      </c>
      <c r="N30" s="53">
        <v>2823</v>
      </c>
      <c r="O30" s="53" t="s">
        <v>201</v>
      </c>
    </row>
  </sheetData>
  <sheetProtection algorithmName="SHA-512" hashValue="EpZvH7Mk0TO8OdxGmVtmgytenbf5OKFDrXx9mpb4qyLCRv7V9gDDzsix58h50eqbaB5mdG7DES7+c6V4o3AGuw==" saltValue="j7cEe0zgfjJCADfDp2dsUw==" spinCount="100000" sheet="1" objects="1" scenarios="1"/>
  <mergeCells count="4">
    <mergeCell ref="A1:O1"/>
    <mergeCell ref="A2:O2"/>
    <mergeCell ref="A3:O3"/>
    <mergeCell ref="A5:I5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workbookViewId="0">
      <selection activeCell="B12" sqref="B12"/>
    </sheetView>
  </sheetViews>
  <sheetFormatPr baseColWidth="10" defaultRowHeight="15.75" x14ac:dyDescent="0.25"/>
  <cols>
    <col min="1" max="1" width="5.28515625" style="12" customWidth="1"/>
    <col min="2" max="2" width="23.140625" style="46" bestFit="1" customWidth="1"/>
    <col min="3" max="3" width="23.85546875" style="46" bestFit="1" customWidth="1"/>
    <col min="4" max="4" width="7.28515625" style="11" bestFit="1" customWidth="1"/>
    <col min="5" max="12" width="4" style="46" bestFit="1" customWidth="1"/>
    <col min="13" max="13" width="7.5703125" style="11" bestFit="1" customWidth="1"/>
    <col min="14" max="14" width="6.5703125" style="11" bestFit="1" customWidth="1"/>
    <col min="15" max="15" width="7.140625" style="11" bestFit="1" customWidth="1"/>
    <col min="16" max="16384" width="11.42578125" style="46"/>
  </cols>
  <sheetData>
    <row r="1" spans="1:15" ht="21" x14ac:dyDescent="0.35">
      <c r="A1" s="50" t="s">
        <v>83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</row>
    <row r="2" spans="1:15" ht="21" x14ac:dyDescent="0.35">
      <c r="A2" s="50" t="s">
        <v>152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</row>
    <row r="3" spans="1:15" ht="15" x14ac:dyDescent="0.25">
      <c r="A3" s="47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</row>
    <row r="4" spans="1:15" x14ac:dyDescent="0.25">
      <c r="A4" s="13"/>
      <c r="B4" s="23" t="s">
        <v>1</v>
      </c>
      <c r="C4" s="23" t="s">
        <v>149</v>
      </c>
      <c r="D4" s="24" t="s">
        <v>154</v>
      </c>
      <c r="E4" s="24" t="s">
        <v>155</v>
      </c>
      <c r="F4" s="24" t="s">
        <v>156</v>
      </c>
      <c r="G4" s="24" t="s">
        <v>157</v>
      </c>
      <c r="H4" s="24" t="s">
        <v>158</v>
      </c>
      <c r="I4" s="24" t="s">
        <v>159</v>
      </c>
      <c r="J4" s="24" t="s">
        <v>160</v>
      </c>
      <c r="K4" s="24" t="s">
        <v>161</v>
      </c>
      <c r="L4" s="24" t="s">
        <v>162</v>
      </c>
      <c r="M4" s="24" t="s">
        <v>163</v>
      </c>
      <c r="N4" s="24" t="s">
        <v>164</v>
      </c>
      <c r="O4" s="24" t="s">
        <v>165</v>
      </c>
    </row>
    <row r="5" spans="1:15" ht="15" x14ac:dyDescent="0.25">
      <c r="A5" s="48"/>
      <c r="B5" s="48"/>
      <c r="C5" s="48"/>
      <c r="D5" s="48"/>
      <c r="E5" s="48"/>
      <c r="F5" s="48"/>
      <c r="G5" s="48"/>
      <c r="H5" s="48"/>
      <c r="I5" s="48"/>
    </row>
    <row r="6" spans="1:15" x14ac:dyDescent="0.25">
      <c r="A6" s="13">
        <v>1</v>
      </c>
      <c r="B6" s="55" t="s">
        <v>93</v>
      </c>
      <c r="C6" s="55" t="s">
        <v>202</v>
      </c>
      <c r="D6" s="56">
        <v>1957</v>
      </c>
      <c r="E6" s="56">
        <v>211</v>
      </c>
      <c r="F6" s="56">
        <v>229</v>
      </c>
      <c r="G6" s="56">
        <v>238</v>
      </c>
      <c r="H6" s="56">
        <v>198</v>
      </c>
      <c r="I6" s="56">
        <v>241</v>
      </c>
      <c r="J6" s="56">
        <v>200</v>
      </c>
      <c r="K6" s="56">
        <v>174</v>
      </c>
      <c r="L6" s="56">
        <v>202</v>
      </c>
      <c r="M6" s="56">
        <v>1693</v>
      </c>
      <c r="N6" s="56">
        <v>3650</v>
      </c>
      <c r="O6" s="56" t="s">
        <v>203</v>
      </c>
    </row>
    <row r="7" spans="1:15" x14ac:dyDescent="0.25">
      <c r="A7" s="13">
        <v>2</v>
      </c>
      <c r="B7" s="55" t="s">
        <v>99</v>
      </c>
      <c r="C7" s="55" t="s">
        <v>180</v>
      </c>
      <c r="D7" s="56">
        <v>1741</v>
      </c>
      <c r="E7" s="56">
        <v>244</v>
      </c>
      <c r="F7" s="56">
        <v>245</v>
      </c>
      <c r="G7" s="56">
        <v>211</v>
      </c>
      <c r="H7" s="56">
        <v>268</v>
      </c>
      <c r="I7" s="56">
        <v>155</v>
      </c>
      <c r="J7" s="56">
        <v>257</v>
      </c>
      <c r="K7" s="56">
        <v>247</v>
      </c>
      <c r="L7" s="56">
        <v>177</v>
      </c>
      <c r="M7" s="56">
        <v>1804</v>
      </c>
      <c r="N7" s="56">
        <v>3545</v>
      </c>
      <c r="O7" s="56" t="s">
        <v>204</v>
      </c>
    </row>
    <row r="8" spans="1:15" x14ac:dyDescent="0.25">
      <c r="A8" s="13">
        <v>3</v>
      </c>
      <c r="B8" s="55" t="s">
        <v>127</v>
      </c>
      <c r="C8" s="55" t="s">
        <v>171</v>
      </c>
      <c r="D8" s="56">
        <v>1730</v>
      </c>
      <c r="E8" s="56">
        <v>263</v>
      </c>
      <c r="F8" s="56">
        <v>239</v>
      </c>
      <c r="G8" s="56">
        <v>193</v>
      </c>
      <c r="H8" s="56">
        <v>242</v>
      </c>
      <c r="I8" s="56">
        <v>225</v>
      </c>
      <c r="J8" s="56">
        <v>248</v>
      </c>
      <c r="K8" s="56">
        <v>159</v>
      </c>
      <c r="L8" s="56">
        <v>212</v>
      </c>
      <c r="M8" s="56">
        <v>1781</v>
      </c>
      <c r="N8" s="56">
        <v>3511</v>
      </c>
      <c r="O8" s="56" t="s">
        <v>90</v>
      </c>
    </row>
    <row r="9" spans="1:15" x14ac:dyDescent="0.25">
      <c r="A9" s="13">
        <v>4</v>
      </c>
      <c r="B9" s="55" t="s">
        <v>102</v>
      </c>
      <c r="C9" s="54" t="s">
        <v>189</v>
      </c>
      <c r="D9" s="56">
        <v>1605</v>
      </c>
      <c r="E9" s="56">
        <v>213</v>
      </c>
      <c r="F9" s="56">
        <v>209</v>
      </c>
      <c r="G9" s="56">
        <v>218</v>
      </c>
      <c r="H9" s="56">
        <v>233</v>
      </c>
      <c r="I9" s="56">
        <v>279</v>
      </c>
      <c r="J9" s="56">
        <v>247</v>
      </c>
      <c r="K9" s="56">
        <v>245</v>
      </c>
      <c r="L9" s="56">
        <v>216</v>
      </c>
      <c r="M9" s="56">
        <v>1860</v>
      </c>
      <c r="N9" s="56">
        <v>3465</v>
      </c>
      <c r="O9" s="56" t="s">
        <v>205</v>
      </c>
    </row>
    <row r="10" spans="1:15" x14ac:dyDescent="0.25">
      <c r="A10" s="13">
        <v>5</v>
      </c>
      <c r="B10" s="52" t="s">
        <v>114</v>
      </c>
      <c r="C10" s="52" t="s">
        <v>191</v>
      </c>
      <c r="D10" s="53">
        <v>1700</v>
      </c>
      <c r="E10" s="53">
        <v>257</v>
      </c>
      <c r="F10" s="53">
        <v>203</v>
      </c>
      <c r="G10" s="53">
        <v>212</v>
      </c>
      <c r="H10" s="53">
        <v>193</v>
      </c>
      <c r="I10" s="53">
        <v>237</v>
      </c>
      <c r="J10" s="53">
        <v>177</v>
      </c>
      <c r="K10" s="53">
        <v>245</v>
      </c>
      <c r="L10" s="53">
        <v>211</v>
      </c>
      <c r="M10" s="53">
        <v>1735</v>
      </c>
      <c r="N10" s="53">
        <v>3435</v>
      </c>
      <c r="O10" s="53" t="s">
        <v>96</v>
      </c>
    </row>
    <row r="11" spans="1:15" x14ac:dyDescent="0.25">
      <c r="A11" s="13">
        <v>6</v>
      </c>
      <c r="B11" s="52" t="s">
        <v>129</v>
      </c>
      <c r="C11" s="52" t="s">
        <v>171</v>
      </c>
      <c r="D11" s="53">
        <v>1615</v>
      </c>
      <c r="E11" s="53">
        <v>235</v>
      </c>
      <c r="F11" s="53">
        <v>279</v>
      </c>
      <c r="G11" s="53">
        <v>244</v>
      </c>
      <c r="H11" s="53">
        <v>232</v>
      </c>
      <c r="I11" s="53">
        <v>228</v>
      </c>
      <c r="J11" s="53">
        <v>219</v>
      </c>
      <c r="K11" s="53">
        <v>224</v>
      </c>
      <c r="L11" s="53">
        <v>156</v>
      </c>
      <c r="M11" s="53">
        <v>1817</v>
      </c>
      <c r="N11" s="53">
        <v>3432</v>
      </c>
      <c r="O11" s="53" t="s">
        <v>206</v>
      </c>
    </row>
    <row r="12" spans="1:15" x14ac:dyDescent="0.25">
      <c r="A12" s="13">
        <v>7</v>
      </c>
      <c r="B12" s="52" t="s">
        <v>91</v>
      </c>
      <c r="C12" s="52" t="s">
        <v>202</v>
      </c>
      <c r="D12" s="53">
        <v>1743</v>
      </c>
      <c r="E12" s="53">
        <v>202</v>
      </c>
      <c r="F12" s="53">
        <v>215</v>
      </c>
      <c r="G12" s="53">
        <v>268</v>
      </c>
      <c r="H12" s="53">
        <v>171</v>
      </c>
      <c r="I12" s="53">
        <v>186</v>
      </c>
      <c r="J12" s="53">
        <v>195</v>
      </c>
      <c r="K12" s="53">
        <v>222</v>
      </c>
      <c r="L12" s="53">
        <v>208</v>
      </c>
      <c r="M12" s="53">
        <v>1667</v>
      </c>
      <c r="N12" s="53">
        <v>3410</v>
      </c>
      <c r="O12" s="53" t="s">
        <v>207</v>
      </c>
    </row>
    <row r="13" spans="1:15" x14ac:dyDescent="0.25">
      <c r="A13" s="13">
        <v>8</v>
      </c>
      <c r="B13" s="52" t="s">
        <v>104</v>
      </c>
      <c r="C13" s="52" t="s">
        <v>189</v>
      </c>
      <c r="D13" s="53">
        <v>1652</v>
      </c>
      <c r="E13" s="53">
        <v>222</v>
      </c>
      <c r="F13" s="53">
        <v>173</v>
      </c>
      <c r="G13" s="53">
        <v>193</v>
      </c>
      <c r="H13" s="53">
        <v>248</v>
      </c>
      <c r="I13" s="53">
        <v>189</v>
      </c>
      <c r="J13" s="53">
        <v>180</v>
      </c>
      <c r="K13" s="53">
        <v>236</v>
      </c>
      <c r="L13" s="53">
        <v>248</v>
      </c>
      <c r="M13" s="53">
        <v>1689</v>
      </c>
      <c r="N13" s="53">
        <v>3341</v>
      </c>
      <c r="O13" s="53" t="s">
        <v>208</v>
      </c>
    </row>
    <row r="14" spans="1:15" x14ac:dyDescent="0.25">
      <c r="A14" s="13">
        <v>9</v>
      </c>
      <c r="B14" s="52" t="s">
        <v>112</v>
      </c>
      <c r="C14" s="52" t="s">
        <v>191</v>
      </c>
      <c r="D14" s="53">
        <v>1723</v>
      </c>
      <c r="E14" s="53">
        <v>219</v>
      </c>
      <c r="F14" s="53">
        <v>214</v>
      </c>
      <c r="G14" s="53">
        <v>162</v>
      </c>
      <c r="H14" s="53">
        <v>234</v>
      </c>
      <c r="I14" s="53">
        <v>167</v>
      </c>
      <c r="J14" s="53">
        <v>211</v>
      </c>
      <c r="K14" s="53">
        <v>178</v>
      </c>
      <c r="L14" s="53">
        <v>227</v>
      </c>
      <c r="M14" s="53">
        <v>1612</v>
      </c>
      <c r="N14" s="53">
        <v>3335</v>
      </c>
      <c r="O14" s="53" t="s">
        <v>209</v>
      </c>
    </row>
    <row r="15" spans="1:15" x14ac:dyDescent="0.25">
      <c r="A15" s="13">
        <v>10</v>
      </c>
      <c r="B15" s="52" t="s">
        <v>124</v>
      </c>
      <c r="C15" s="52" t="s">
        <v>166</v>
      </c>
      <c r="D15" s="53">
        <v>1879</v>
      </c>
      <c r="E15" s="53">
        <v>181</v>
      </c>
      <c r="F15" s="53">
        <v>187</v>
      </c>
      <c r="G15" s="53">
        <v>192</v>
      </c>
      <c r="H15" s="53">
        <v>225</v>
      </c>
      <c r="I15" s="53">
        <v>137</v>
      </c>
      <c r="J15" s="53">
        <v>165</v>
      </c>
      <c r="K15" s="53">
        <v>151</v>
      </c>
      <c r="L15" s="53">
        <v>210</v>
      </c>
      <c r="M15" s="53">
        <v>1448</v>
      </c>
      <c r="N15" s="53">
        <v>3327</v>
      </c>
      <c r="O15" s="53" t="s">
        <v>210</v>
      </c>
    </row>
    <row r="16" spans="1:15" x14ac:dyDescent="0.25">
      <c r="A16" s="13">
        <v>11</v>
      </c>
      <c r="B16" s="52" t="s">
        <v>109</v>
      </c>
      <c r="C16" s="52" t="s">
        <v>178</v>
      </c>
      <c r="D16" s="53">
        <v>1697</v>
      </c>
      <c r="E16" s="53">
        <v>236</v>
      </c>
      <c r="F16" s="53">
        <v>197</v>
      </c>
      <c r="G16" s="53">
        <v>192</v>
      </c>
      <c r="H16" s="53">
        <v>176</v>
      </c>
      <c r="I16" s="53">
        <v>205</v>
      </c>
      <c r="J16" s="53">
        <v>195</v>
      </c>
      <c r="K16" s="53">
        <v>201</v>
      </c>
      <c r="L16" s="53">
        <v>182</v>
      </c>
      <c r="M16" s="53">
        <v>1584</v>
      </c>
      <c r="N16" s="53">
        <v>3281</v>
      </c>
      <c r="O16" s="53" t="s">
        <v>211</v>
      </c>
    </row>
    <row r="17" spans="1:15" x14ac:dyDescent="0.25">
      <c r="A17" s="13">
        <v>12</v>
      </c>
      <c r="B17" s="52" t="s">
        <v>107</v>
      </c>
      <c r="C17" s="52" t="s">
        <v>178</v>
      </c>
      <c r="D17" s="53">
        <v>1670</v>
      </c>
      <c r="E17" s="53">
        <v>270</v>
      </c>
      <c r="F17" s="53">
        <v>193</v>
      </c>
      <c r="G17" s="53">
        <v>177</v>
      </c>
      <c r="H17" s="53">
        <v>224</v>
      </c>
      <c r="I17" s="53">
        <v>191</v>
      </c>
      <c r="J17" s="53">
        <v>179</v>
      </c>
      <c r="K17" s="53">
        <v>178</v>
      </c>
      <c r="L17" s="53">
        <v>176</v>
      </c>
      <c r="M17" s="53">
        <v>1588</v>
      </c>
      <c r="N17" s="53">
        <v>3258</v>
      </c>
      <c r="O17" s="53" t="s">
        <v>212</v>
      </c>
    </row>
    <row r="18" spans="1:15" x14ac:dyDescent="0.25">
      <c r="A18" s="13">
        <v>13</v>
      </c>
      <c r="B18" s="52" t="s">
        <v>153</v>
      </c>
      <c r="C18" s="52" t="s">
        <v>189</v>
      </c>
      <c r="D18" s="53">
        <v>1670</v>
      </c>
      <c r="E18" s="53">
        <v>189</v>
      </c>
      <c r="F18" s="53">
        <v>193</v>
      </c>
      <c r="G18" s="53">
        <v>193</v>
      </c>
      <c r="H18" s="53">
        <v>195</v>
      </c>
      <c r="I18" s="53">
        <v>223</v>
      </c>
      <c r="J18" s="53">
        <v>236</v>
      </c>
      <c r="K18" s="53">
        <v>180</v>
      </c>
      <c r="L18" s="53">
        <v>178</v>
      </c>
      <c r="M18" s="53">
        <v>1587</v>
      </c>
      <c r="N18" s="53">
        <v>3257</v>
      </c>
      <c r="O18" s="53" t="s">
        <v>213</v>
      </c>
    </row>
    <row r="19" spans="1:15" x14ac:dyDescent="0.25">
      <c r="A19" s="13">
        <v>14</v>
      </c>
      <c r="B19" s="52" t="s">
        <v>119</v>
      </c>
      <c r="C19" s="52" t="s">
        <v>175</v>
      </c>
      <c r="D19" s="53">
        <v>1655</v>
      </c>
      <c r="E19" s="53">
        <v>156</v>
      </c>
      <c r="F19" s="53">
        <v>252</v>
      </c>
      <c r="G19" s="53">
        <v>208</v>
      </c>
      <c r="H19" s="53">
        <v>181</v>
      </c>
      <c r="I19" s="53">
        <v>238</v>
      </c>
      <c r="J19" s="53">
        <v>172</v>
      </c>
      <c r="K19" s="53">
        <v>180</v>
      </c>
      <c r="L19" s="53">
        <v>191</v>
      </c>
      <c r="M19" s="53">
        <v>1578</v>
      </c>
      <c r="N19" s="53">
        <v>3233</v>
      </c>
      <c r="O19" s="53" t="s">
        <v>214</v>
      </c>
    </row>
    <row r="20" spans="1:15" x14ac:dyDescent="0.25">
      <c r="A20" s="13">
        <v>15</v>
      </c>
      <c r="B20" s="52" t="s">
        <v>122</v>
      </c>
      <c r="C20" s="52" t="s">
        <v>166</v>
      </c>
      <c r="D20" s="53">
        <v>1691</v>
      </c>
      <c r="E20" s="53">
        <v>203</v>
      </c>
      <c r="F20" s="53">
        <v>190</v>
      </c>
      <c r="G20" s="53">
        <v>217</v>
      </c>
      <c r="H20" s="53">
        <v>212</v>
      </c>
      <c r="I20" s="53">
        <v>201</v>
      </c>
      <c r="J20" s="53">
        <v>145</v>
      </c>
      <c r="K20" s="53">
        <v>169</v>
      </c>
      <c r="L20" s="53">
        <v>194</v>
      </c>
      <c r="M20" s="53">
        <v>1531</v>
      </c>
      <c r="N20" s="53">
        <v>3222</v>
      </c>
      <c r="O20" s="53" t="s">
        <v>121</v>
      </c>
    </row>
    <row r="21" spans="1:15" x14ac:dyDescent="0.25">
      <c r="A21" s="13">
        <v>16</v>
      </c>
      <c r="B21" s="52" t="s">
        <v>134</v>
      </c>
      <c r="C21" s="52" t="s">
        <v>215</v>
      </c>
      <c r="D21" s="53">
        <v>1552</v>
      </c>
      <c r="E21" s="53">
        <v>245</v>
      </c>
      <c r="F21" s="53">
        <v>219</v>
      </c>
      <c r="G21" s="53">
        <v>178</v>
      </c>
      <c r="H21" s="53">
        <v>274</v>
      </c>
      <c r="I21" s="53">
        <v>184</v>
      </c>
      <c r="J21" s="53">
        <v>204</v>
      </c>
      <c r="K21" s="53">
        <v>183</v>
      </c>
      <c r="L21" s="53">
        <v>168</v>
      </c>
      <c r="M21" s="53">
        <v>1655</v>
      </c>
      <c r="N21" s="53">
        <v>3207</v>
      </c>
      <c r="O21" s="53" t="s">
        <v>216</v>
      </c>
    </row>
    <row r="22" spans="1:15" x14ac:dyDescent="0.25">
      <c r="A22" s="13">
        <v>17</v>
      </c>
      <c r="B22" s="52" t="s">
        <v>140</v>
      </c>
      <c r="C22" s="52" t="s">
        <v>182</v>
      </c>
      <c r="D22" s="53">
        <v>1633</v>
      </c>
      <c r="E22" s="53">
        <v>199</v>
      </c>
      <c r="F22" s="53">
        <v>169</v>
      </c>
      <c r="G22" s="53">
        <v>199</v>
      </c>
      <c r="H22" s="53">
        <v>217</v>
      </c>
      <c r="I22" s="53">
        <v>180</v>
      </c>
      <c r="J22" s="53">
        <v>202</v>
      </c>
      <c r="K22" s="53">
        <v>149</v>
      </c>
      <c r="L22" s="53">
        <v>258</v>
      </c>
      <c r="M22" s="53">
        <v>1573</v>
      </c>
      <c r="N22" s="53">
        <v>3206</v>
      </c>
      <c r="O22" s="53" t="s">
        <v>217</v>
      </c>
    </row>
    <row r="23" spans="1:15" x14ac:dyDescent="0.25">
      <c r="A23" s="13">
        <v>18</v>
      </c>
      <c r="B23" s="52" t="s">
        <v>145</v>
      </c>
      <c r="C23" s="52" t="s">
        <v>198</v>
      </c>
      <c r="D23" s="53">
        <v>1645</v>
      </c>
      <c r="E23" s="53">
        <v>203</v>
      </c>
      <c r="F23" s="53">
        <v>166</v>
      </c>
      <c r="G23" s="53">
        <v>212</v>
      </c>
      <c r="H23" s="53">
        <v>192</v>
      </c>
      <c r="I23" s="53">
        <v>182</v>
      </c>
      <c r="J23" s="53">
        <v>159</v>
      </c>
      <c r="K23" s="53">
        <v>182</v>
      </c>
      <c r="L23" s="53">
        <v>257</v>
      </c>
      <c r="M23" s="53">
        <v>1553</v>
      </c>
      <c r="N23" s="53">
        <v>3198</v>
      </c>
      <c r="O23" s="53" t="s">
        <v>218</v>
      </c>
    </row>
    <row r="24" spans="1:15" x14ac:dyDescent="0.25">
      <c r="A24" s="13">
        <v>19</v>
      </c>
      <c r="B24" s="52" t="s">
        <v>132</v>
      </c>
      <c r="C24" s="52" t="s">
        <v>215</v>
      </c>
      <c r="D24" s="53">
        <v>1567</v>
      </c>
      <c r="E24" s="53">
        <v>258</v>
      </c>
      <c r="F24" s="53">
        <v>181</v>
      </c>
      <c r="G24" s="53">
        <v>265</v>
      </c>
      <c r="H24" s="53">
        <v>168</v>
      </c>
      <c r="I24" s="53">
        <v>183</v>
      </c>
      <c r="J24" s="53">
        <v>237</v>
      </c>
      <c r="K24" s="53">
        <v>203</v>
      </c>
      <c r="L24" s="53">
        <v>134</v>
      </c>
      <c r="M24" s="53">
        <v>1629</v>
      </c>
      <c r="N24" s="53">
        <v>3196</v>
      </c>
      <c r="O24" s="53" t="s">
        <v>135</v>
      </c>
    </row>
    <row r="25" spans="1:15" x14ac:dyDescent="0.25">
      <c r="A25" s="13">
        <v>20</v>
      </c>
      <c r="B25" s="52" t="s">
        <v>143</v>
      </c>
      <c r="C25" s="52" t="s">
        <v>198</v>
      </c>
      <c r="D25" s="53">
        <v>1538</v>
      </c>
      <c r="E25" s="53">
        <v>171</v>
      </c>
      <c r="F25" s="53">
        <v>221</v>
      </c>
      <c r="G25" s="53">
        <v>191</v>
      </c>
      <c r="H25" s="53">
        <v>179</v>
      </c>
      <c r="I25" s="53">
        <v>227</v>
      </c>
      <c r="J25" s="53">
        <v>242</v>
      </c>
      <c r="K25" s="53">
        <v>165</v>
      </c>
      <c r="L25" s="53">
        <v>246</v>
      </c>
      <c r="M25" s="53">
        <v>1642</v>
      </c>
      <c r="N25" s="53">
        <v>3180</v>
      </c>
      <c r="O25" s="53" t="s">
        <v>219</v>
      </c>
    </row>
    <row r="26" spans="1:15" x14ac:dyDescent="0.25">
      <c r="A26" s="13">
        <v>21</v>
      </c>
      <c r="B26" s="52" t="s">
        <v>87</v>
      </c>
      <c r="C26" s="52" t="s">
        <v>220</v>
      </c>
      <c r="D26" s="53">
        <v>1620</v>
      </c>
      <c r="E26" s="53">
        <v>202</v>
      </c>
      <c r="F26" s="53">
        <v>229</v>
      </c>
      <c r="G26" s="53">
        <v>203</v>
      </c>
      <c r="H26" s="53">
        <v>134</v>
      </c>
      <c r="I26" s="53">
        <v>193</v>
      </c>
      <c r="J26" s="53">
        <v>213</v>
      </c>
      <c r="K26" s="53">
        <v>188</v>
      </c>
      <c r="L26" s="53">
        <v>196</v>
      </c>
      <c r="M26" s="53">
        <v>1558</v>
      </c>
      <c r="N26" s="53">
        <v>3178</v>
      </c>
      <c r="O26" s="53" t="s">
        <v>221</v>
      </c>
    </row>
    <row r="27" spans="1:15" x14ac:dyDescent="0.25">
      <c r="A27" s="13">
        <v>22</v>
      </c>
      <c r="B27" s="52" t="s">
        <v>138</v>
      </c>
      <c r="C27" s="52" t="s">
        <v>182</v>
      </c>
      <c r="D27" s="53">
        <v>1581</v>
      </c>
      <c r="E27" s="53">
        <v>156</v>
      </c>
      <c r="F27" s="53">
        <v>202</v>
      </c>
      <c r="G27" s="53">
        <v>184</v>
      </c>
      <c r="H27" s="53">
        <v>175</v>
      </c>
      <c r="I27" s="53">
        <v>235</v>
      </c>
      <c r="J27" s="53">
        <v>181</v>
      </c>
      <c r="K27" s="53">
        <v>196</v>
      </c>
      <c r="L27" s="53">
        <v>225</v>
      </c>
      <c r="M27" s="53">
        <v>1554</v>
      </c>
      <c r="N27" s="53">
        <v>3135</v>
      </c>
      <c r="O27" s="53" t="s">
        <v>222</v>
      </c>
    </row>
    <row r="28" spans="1:15" x14ac:dyDescent="0.25">
      <c r="A28" s="13">
        <v>23</v>
      </c>
      <c r="B28" s="52" t="s">
        <v>117</v>
      </c>
      <c r="C28" s="52" t="s">
        <v>175</v>
      </c>
      <c r="D28" s="53">
        <v>1582</v>
      </c>
      <c r="E28" s="53">
        <v>163</v>
      </c>
      <c r="F28" s="53">
        <v>210</v>
      </c>
      <c r="G28" s="53">
        <v>234</v>
      </c>
      <c r="H28" s="53">
        <v>135</v>
      </c>
      <c r="I28" s="53">
        <v>241</v>
      </c>
      <c r="J28" s="53">
        <v>206</v>
      </c>
      <c r="K28" s="53">
        <v>176</v>
      </c>
      <c r="L28" s="53">
        <v>179</v>
      </c>
      <c r="M28" s="53">
        <v>1544</v>
      </c>
      <c r="N28" s="53">
        <v>3126</v>
      </c>
      <c r="O28" s="53" t="s">
        <v>223</v>
      </c>
    </row>
    <row r="29" spans="1:15" x14ac:dyDescent="0.25">
      <c r="A29" s="13">
        <v>24</v>
      </c>
      <c r="B29" s="52" t="s">
        <v>97</v>
      </c>
      <c r="C29" s="52" t="s">
        <v>180</v>
      </c>
      <c r="D29" s="53">
        <v>1550</v>
      </c>
      <c r="E29" s="53">
        <v>217</v>
      </c>
      <c r="F29" s="53">
        <v>214</v>
      </c>
      <c r="G29" s="53">
        <v>194</v>
      </c>
      <c r="H29" s="53">
        <v>182</v>
      </c>
      <c r="I29" s="53">
        <v>200</v>
      </c>
      <c r="J29" s="53">
        <v>182</v>
      </c>
      <c r="K29" s="53">
        <v>192</v>
      </c>
      <c r="L29" s="53">
        <v>192</v>
      </c>
      <c r="M29" s="53">
        <v>1573</v>
      </c>
      <c r="N29" s="53">
        <v>3123</v>
      </c>
      <c r="O29" s="53" t="s">
        <v>179</v>
      </c>
    </row>
    <row r="30" spans="1:15" x14ac:dyDescent="0.25">
      <c r="A30" s="13">
        <v>25</v>
      </c>
      <c r="B30" s="52" t="s">
        <v>85</v>
      </c>
      <c r="C30" s="52" t="s">
        <v>220</v>
      </c>
      <c r="D30" s="53">
        <v>1494</v>
      </c>
      <c r="E30" s="53">
        <v>188</v>
      </c>
      <c r="F30" s="53">
        <v>189</v>
      </c>
      <c r="G30" s="53">
        <v>185</v>
      </c>
      <c r="H30" s="53">
        <v>192</v>
      </c>
      <c r="I30" s="53">
        <v>193</v>
      </c>
      <c r="J30" s="53">
        <v>191</v>
      </c>
      <c r="K30" s="53">
        <v>201</v>
      </c>
      <c r="L30" s="53">
        <v>177</v>
      </c>
      <c r="M30" s="53">
        <v>1516</v>
      </c>
      <c r="N30" s="53">
        <v>3010</v>
      </c>
      <c r="O30" s="53" t="s">
        <v>224</v>
      </c>
    </row>
  </sheetData>
  <sheetProtection algorithmName="SHA-512" hashValue="91QqzbEIoB1hjRdyTmrc17A1/2Kpqi4e8V1MjOZ9cOphjpj/4vDANrvlGMGTiG8yXWeoiL8Zt21mQai5VBvGCQ==" saltValue="WZakyVHdHtUOIZMko2Cj+A==" spinCount="100000" sheet="1" objects="1" scenarios="1"/>
  <mergeCells count="4">
    <mergeCell ref="A1:O1"/>
    <mergeCell ref="A2:O2"/>
    <mergeCell ref="A3:O3"/>
    <mergeCell ref="A5:I5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9"/>
  <sheetViews>
    <sheetView topLeftCell="A3" workbookViewId="0">
      <selection activeCell="B5" sqref="B5"/>
    </sheetView>
  </sheetViews>
  <sheetFormatPr baseColWidth="10" defaultRowHeight="15" x14ac:dyDescent="0.25"/>
  <cols>
    <col min="1" max="1" width="5.7109375" customWidth="1"/>
    <col min="2" max="2" width="27.140625" style="59" customWidth="1"/>
    <col min="3" max="6" width="5.5703125" style="78" customWidth="1"/>
    <col min="7" max="7" width="6.5703125" style="59" customWidth="1"/>
    <col min="8" max="8" width="24.42578125" style="59" bestFit="1" customWidth="1"/>
    <col min="9" max="12" width="5.7109375" style="59" customWidth="1"/>
    <col min="13" max="15" width="11.42578125" style="59"/>
  </cols>
  <sheetData>
    <row r="1" spans="2:13" ht="28.5" x14ac:dyDescent="0.45">
      <c r="B1" s="57" t="s">
        <v>225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8"/>
    </row>
    <row r="2" spans="2:13" x14ac:dyDescent="0.25">
      <c r="B2"/>
      <c r="C2" s="60"/>
      <c r="D2" s="60"/>
      <c r="E2" s="60"/>
      <c r="F2" s="60"/>
      <c r="G2"/>
      <c r="H2"/>
      <c r="I2"/>
      <c r="J2"/>
      <c r="K2"/>
      <c r="L2"/>
      <c r="M2"/>
    </row>
    <row r="3" spans="2:13" ht="28.5" x14ac:dyDescent="0.45">
      <c r="B3" s="57" t="s">
        <v>226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61"/>
    </row>
    <row r="4" spans="2:13" x14ac:dyDescent="0.25">
      <c r="B4"/>
      <c r="C4" s="60"/>
      <c r="D4" s="60"/>
      <c r="E4" s="60"/>
      <c r="F4" s="60"/>
      <c r="G4"/>
      <c r="H4"/>
      <c r="I4"/>
      <c r="J4"/>
      <c r="K4"/>
      <c r="L4"/>
      <c r="M4"/>
    </row>
    <row r="5" spans="2:13" ht="19.5" thickBot="1" x14ac:dyDescent="0.35">
      <c r="B5" s="62" t="s">
        <v>20</v>
      </c>
      <c r="C5" s="63">
        <v>219</v>
      </c>
      <c r="D5" s="63">
        <v>246</v>
      </c>
      <c r="E5" s="63">
        <v>213</v>
      </c>
      <c r="F5" s="64">
        <f>SUM(C5:E5)</f>
        <v>678</v>
      </c>
      <c r="G5" s="65"/>
      <c r="H5" s="65"/>
      <c r="I5" s="65"/>
      <c r="J5" s="65"/>
      <c r="K5" s="65"/>
      <c r="L5" s="65"/>
      <c r="M5" s="65"/>
    </row>
    <row r="6" spans="2:13" ht="19.5" thickTop="1" x14ac:dyDescent="0.3">
      <c r="B6" s="66" t="s">
        <v>22</v>
      </c>
      <c r="C6" s="62"/>
      <c r="D6" s="62"/>
      <c r="E6" s="62"/>
      <c r="F6" s="64"/>
      <c r="G6" s="67"/>
      <c r="H6" s="65"/>
      <c r="I6" s="65"/>
      <c r="J6" s="65"/>
      <c r="K6" s="65"/>
      <c r="L6" s="65"/>
      <c r="M6" s="65"/>
    </row>
    <row r="7" spans="2:13" ht="18.75" x14ac:dyDescent="0.3">
      <c r="B7" s="65"/>
      <c r="C7" s="68"/>
      <c r="D7" s="68"/>
      <c r="E7" s="68"/>
      <c r="F7" s="68"/>
      <c r="G7" s="65"/>
      <c r="H7" s="62" t="s">
        <v>20</v>
      </c>
      <c r="I7" s="62">
        <v>220</v>
      </c>
      <c r="J7" s="62">
        <v>212</v>
      </c>
      <c r="K7" s="62">
        <v>255</v>
      </c>
      <c r="L7" s="64">
        <f>SUM(I7:K7)</f>
        <v>687</v>
      </c>
      <c r="M7" s="65"/>
    </row>
    <row r="8" spans="2:13" ht="18.75" x14ac:dyDescent="0.3">
      <c r="B8" s="65"/>
      <c r="C8" s="69"/>
      <c r="D8" s="69"/>
      <c r="E8" s="69"/>
      <c r="F8" s="69"/>
      <c r="G8" s="65"/>
      <c r="H8" s="66" t="s">
        <v>22</v>
      </c>
      <c r="I8" s="65"/>
      <c r="J8" s="65"/>
      <c r="K8" s="65"/>
      <c r="L8" s="65"/>
      <c r="M8" s="70"/>
    </row>
    <row r="9" spans="2:13" ht="19.5" thickBot="1" x14ac:dyDescent="0.35">
      <c r="B9" s="62" t="s">
        <v>12</v>
      </c>
      <c r="C9" s="63">
        <v>219</v>
      </c>
      <c r="D9" s="63">
        <v>225</v>
      </c>
      <c r="E9" s="63">
        <v>193</v>
      </c>
      <c r="F9" s="64">
        <f>SUM(C9:E9)</f>
        <v>637</v>
      </c>
      <c r="G9" s="71"/>
      <c r="H9" s="72" t="s">
        <v>227</v>
      </c>
      <c r="I9" s="65"/>
      <c r="J9" s="65"/>
      <c r="K9" s="65"/>
      <c r="L9" s="65"/>
      <c r="M9" s="70"/>
    </row>
    <row r="10" spans="2:13" ht="19.5" thickTop="1" x14ac:dyDescent="0.3">
      <c r="B10" s="66" t="s">
        <v>16</v>
      </c>
      <c r="C10" s="62"/>
      <c r="D10" s="62"/>
      <c r="E10" s="62"/>
      <c r="F10" s="64"/>
      <c r="G10" s="65"/>
      <c r="H10" s="65"/>
      <c r="I10" s="65"/>
      <c r="J10" s="65"/>
      <c r="K10" s="65"/>
      <c r="L10" s="65"/>
      <c r="M10" s="65"/>
    </row>
    <row r="11" spans="2:13" ht="18.75" x14ac:dyDescent="0.3">
      <c r="B11" s="73" t="s">
        <v>228</v>
      </c>
      <c r="C11" s="68"/>
      <c r="D11" s="68"/>
      <c r="E11" s="68"/>
      <c r="F11" s="68"/>
      <c r="G11" s="65"/>
      <c r="H11" s="65"/>
      <c r="I11" s="65"/>
      <c r="J11" s="65"/>
      <c r="K11" s="65"/>
      <c r="L11" s="65"/>
      <c r="M11" s="65"/>
    </row>
    <row r="12" spans="2:13" ht="18.75" x14ac:dyDescent="0.3">
      <c r="B12" s="65"/>
      <c r="C12" s="69"/>
      <c r="D12" s="69"/>
      <c r="E12" s="69"/>
      <c r="F12" s="69"/>
      <c r="G12" s="65"/>
      <c r="H12" s="65"/>
      <c r="I12" s="65"/>
      <c r="J12" s="65"/>
      <c r="K12" s="65"/>
      <c r="L12" s="65"/>
      <c r="M12" s="65"/>
    </row>
    <row r="13" spans="2:13" ht="19.5" thickBot="1" x14ac:dyDescent="0.35">
      <c r="B13" s="74" t="s">
        <v>26</v>
      </c>
      <c r="C13" s="63">
        <v>237</v>
      </c>
      <c r="D13" s="63">
        <v>188</v>
      </c>
      <c r="E13" s="63">
        <v>180</v>
      </c>
      <c r="F13" s="64">
        <f>SUM(C13:E13)</f>
        <v>605</v>
      </c>
      <c r="G13" s="65"/>
      <c r="H13" s="65"/>
      <c r="I13" s="65"/>
      <c r="J13" s="65"/>
      <c r="K13" s="65"/>
      <c r="L13" s="65"/>
      <c r="M13" s="65"/>
    </row>
    <row r="14" spans="2:13" ht="19.5" thickTop="1" x14ac:dyDescent="0.3">
      <c r="B14" s="75" t="s">
        <v>28</v>
      </c>
      <c r="C14" s="62"/>
      <c r="D14" s="62"/>
      <c r="E14" s="62"/>
      <c r="F14" s="64"/>
      <c r="G14" s="67"/>
      <c r="H14" s="65"/>
      <c r="I14" s="65"/>
      <c r="J14" s="65"/>
      <c r="K14" s="65"/>
      <c r="L14" s="65"/>
      <c r="M14" s="65"/>
    </row>
    <row r="15" spans="2:13" ht="18.75" x14ac:dyDescent="0.3">
      <c r="B15" s="73" t="s">
        <v>228</v>
      </c>
      <c r="C15" s="68"/>
      <c r="D15" s="68"/>
      <c r="E15" s="68"/>
      <c r="F15" s="68"/>
      <c r="G15" s="65"/>
      <c r="H15" s="74" t="s">
        <v>229</v>
      </c>
      <c r="I15" s="62">
        <v>225</v>
      </c>
      <c r="J15" s="62">
        <v>157</v>
      </c>
      <c r="K15" s="62">
        <v>258</v>
      </c>
      <c r="L15" s="64">
        <f>SUM(I15:K15)</f>
        <v>640</v>
      </c>
      <c r="M15" s="65"/>
    </row>
    <row r="16" spans="2:13" ht="18.75" x14ac:dyDescent="0.3">
      <c r="B16" s="65"/>
      <c r="C16" s="69"/>
      <c r="D16" s="69"/>
      <c r="E16" s="69"/>
      <c r="F16" s="69"/>
      <c r="G16" s="65"/>
      <c r="H16" s="66" t="s">
        <v>22</v>
      </c>
      <c r="I16" s="65"/>
      <c r="J16" s="65"/>
      <c r="K16" s="65"/>
      <c r="L16" s="65"/>
      <c r="M16" s="70"/>
    </row>
    <row r="17" spans="2:13" ht="19.5" thickBot="1" x14ac:dyDescent="0.35">
      <c r="B17" s="74" t="s">
        <v>229</v>
      </c>
      <c r="C17" s="63">
        <v>224</v>
      </c>
      <c r="D17" s="63">
        <v>204</v>
      </c>
      <c r="E17" s="63">
        <v>227</v>
      </c>
      <c r="F17" s="64">
        <f>SUM(C17:E17)</f>
        <v>655</v>
      </c>
      <c r="G17" s="76"/>
      <c r="H17" s="77" t="s">
        <v>230</v>
      </c>
      <c r="I17" s="69"/>
      <c r="J17" s="69"/>
      <c r="K17" s="69"/>
      <c r="L17" s="69"/>
      <c r="M17" s="70"/>
    </row>
    <row r="18" spans="2:13" ht="19.5" thickTop="1" x14ac:dyDescent="0.3">
      <c r="B18" s="66" t="s">
        <v>22</v>
      </c>
      <c r="C18" s="68"/>
      <c r="D18" s="68"/>
      <c r="E18" s="68"/>
      <c r="F18" s="68"/>
      <c r="G18" s="65"/>
      <c r="H18" s="65"/>
      <c r="I18" s="65"/>
      <c r="J18" s="65"/>
      <c r="K18" s="65"/>
      <c r="L18" s="65"/>
      <c r="M18" s="65"/>
    </row>
    <row r="19" spans="2:13" ht="18.75" x14ac:dyDescent="0.3">
      <c r="C19" s="69"/>
      <c r="D19" s="69"/>
      <c r="E19" s="69"/>
    </row>
  </sheetData>
  <sheetProtection algorithmName="SHA-512" hashValue="0fgxmoGHx3ROkiPgd0XSIyQ6sE5cph3VQQCHH/Ffe5NGOvLARa6JYbhrHTVE594HKnxBBG6hGu0KWfxtLwUiGA==" saltValue="EW2OKMMXz0a7uMIAcTUE2Q==" spinCount="100000" sheet="1" objects="1" scenarios="1"/>
  <mergeCells count="2">
    <mergeCell ref="B1:L1"/>
    <mergeCell ref="B3:L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8"/>
  <sheetViews>
    <sheetView tabSelected="1" workbookViewId="0">
      <selection activeCell="B11" sqref="B11"/>
    </sheetView>
  </sheetViews>
  <sheetFormatPr baseColWidth="10" defaultRowHeight="15" x14ac:dyDescent="0.25"/>
  <cols>
    <col min="1" max="1" width="5.7109375" customWidth="1"/>
    <col min="2" max="2" width="27.140625" style="59" customWidth="1"/>
    <col min="3" max="6" width="5.5703125" style="78" customWidth="1"/>
    <col min="7" max="7" width="6.5703125" style="59" customWidth="1"/>
    <col min="8" max="8" width="25.85546875" style="59" customWidth="1"/>
    <col min="9" max="12" width="5.7109375" style="59" customWidth="1"/>
    <col min="13" max="15" width="11.42578125" style="59"/>
  </cols>
  <sheetData>
    <row r="1" spans="2:13" ht="28.5" x14ac:dyDescent="0.45">
      <c r="B1" s="57" t="s">
        <v>225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8"/>
    </row>
    <row r="2" spans="2:13" ht="11.25" customHeight="1" x14ac:dyDescent="0.25">
      <c r="B2"/>
      <c r="C2" s="60"/>
      <c r="D2" s="60"/>
      <c r="E2" s="60"/>
      <c r="F2" s="60"/>
      <c r="G2"/>
      <c r="H2"/>
      <c r="I2"/>
      <c r="J2"/>
      <c r="K2"/>
      <c r="L2"/>
      <c r="M2"/>
    </row>
    <row r="3" spans="2:13" ht="28.5" x14ac:dyDescent="0.45">
      <c r="B3" s="57" t="s">
        <v>231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61"/>
    </row>
    <row r="4" spans="2:13" x14ac:dyDescent="0.25">
      <c r="B4"/>
      <c r="C4" s="60"/>
      <c r="D4" s="60"/>
      <c r="E4" s="60"/>
      <c r="F4" s="60"/>
      <c r="G4"/>
      <c r="H4"/>
      <c r="I4"/>
      <c r="J4"/>
      <c r="K4"/>
      <c r="L4"/>
      <c r="M4"/>
    </row>
    <row r="5" spans="2:13" ht="19.5" thickBot="1" x14ac:dyDescent="0.35">
      <c r="B5" s="62" t="s">
        <v>93</v>
      </c>
      <c r="C5" s="63">
        <v>191</v>
      </c>
      <c r="D5" s="63">
        <v>237</v>
      </c>
      <c r="E5" s="63">
        <v>245</v>
      </c>
      <c r="F5" s="64">
        <f>SUM(C5:E5)</f>
        <v>673</v>
      </c>
      <c r="G5" s="65"/>
      <c r="H5" s="65"/>
      <c r="I5" s="65"/>
      <c r="J5" s="65"/>
      <c r="K5" s="65"/>
      <c r="L5" s="65"/>
      <c r="M5" s="65"/>
    </row>
    <row r="6" spans="2:13" ht="19.5" thickTop="1" x14ac:dyDescent="0.3">
      <c r="B6" s="66" t="s">
        <v>95</v>
      </c>
      <c r="C6" s="68"/>
      <c r="D6" s="68"/>
      <c r="E6" s="68"/>
      <c r="F6" s="68"/>
      <c r="G6" s="67"/>
      <c r="H6" s="65"/>
      <c r="I6" s="65"/>
      <c r="J6" s="65"/>
      <c r="K6" s="65"/>
      <c r="L6" s="65"/>
      <c r="M6" s="65"/>
    </row>
    <row r="7" spans="2:13" ht="18.75" x14ac:dyDescent="0.3">
      <c r="C7" s="69"/>
      <c r="D7" s="69"/>
      <c r="E7" s="69"/>
      <c r="F7" s="69"/>
      <c r="G7" s="65"/>
      <c r="H7" s="62" t="s">
        <v>93</v>
      </c>
      <c r="I7" s="62">
        <v>269</v>
      </c>
      <c r="J7" s="62">
        <v>267</v>
      </c>
      <c r="K7" s="62">
        <v>191</v>
      </c>
      <c r="L7" s="64">
        <f>SUM(I7:K7)</f>
        <v>727</v>
      </c>
      <c r="M7" s="65"/>
    </row>
    <row r="8" spans="2:13" ht="18.75" x14ac:dyDescent="0.3">
      <c r="B8" s="65"/>
      <c r="C8" s="69"/>
      <c r="D8" s="69"/>
      <c r="E8" s="69"/>
      <c r="F8" s="69"/>
      <c r="G8" s="65"/>
      <c r="H8" s="66" t="s">
        <v>95</v>
      </c>
      <c r="I8" s="65"/>
      <c r="J8" s="65"/>
      <c r="K8" s="65"/>
      <c r="L8" s="65"/>
      <c r="M8" s="70"/>
    </row>
    <row r="9" spans="2:13" ht="19.5" thickBot="1" x14ac:dyDescent="0.35">
      <c r="B9" s="62" t="s">
        <v>102</v>
      </c>
      <c r="C9" s="63">
        <v>216</v>
      </c>
      <c r="D9" s="63">
        <v>245</v>
      </c>
      <c r="E9" s="63">
        <v>204</v>
      </c>
      <c r="F9" s="64">
        <f>SUM(C9:E9)</f>
        <v>665</v>
      </c>
      <c r="G9" s="71"/>
      <c r="H9" s="79" t="s">
        <v>230</v>
      </c>
      <c r="I9" s="65"/>
      <c r="J9" s="65"/>
      <c r="K9" s="65"/>
      <c r="L9" s="65"/>
      <c r="M9" s="70"/>
    </row>
    <row r="10" spans="2:13" ht="19.5" thickTop="1" x14ac:dyDescent="0.3">
      <c r="B10" s="66" t="s">
        <v>34</v>
      </c>
      <c r="C10" s="68"/>
      <c r="D10" s="68"/>
      <c r="E10" s="68"/>
      <c r="F10" s="68"/>
      <c r="G10" s="65"/>
      <c r="H10" s="65"/>
      <c r="I10" s="65"/>
      <c r="J10" s="65"/>
      <c r="K10" s="65"/>
      <c r="L10" s="65"/>
      <c r="M10" s="65"/>
    </row>
    <row r="11" spans="2:13" ht="18.75" x14ac:dyDescent="0.3">
      <c r="B11" s="80" t="s">
        <v>228</v>
      </c>
      <c r="C11" s="68"/>
      <c r="D11" s="68"/>
      <c r="E11" s="68"/>
      <c r="F11" s="68"/>
      <c r="G11" s="65"/>
      <c r="H11" s="65"/>
      <c r="I11" s="65"/>
      <c r="J11" s="65"/>
      <c r="K11" s="65"/>
      <c r="L11" s="65"/>
      <c r="M11" s="65"/>
    </row>
    <row r="12" spans="2:13" ht="18.75" x14ac:dyDescent="0.3">
      <c r="B12" s="65"/>
      <c r="C12" s="69"/>
      <c r="D12" s="69"/>
      <c r="E12" s="69"/>
      <c r="F12" s="69"/>
      <c r="G12" s="65"/>
      <c r="H12" s="65"/>
      <c r="I12" s="65"/>
      <c r="J12" s="65"/>
      <c r="K12" s="65"/>
      <c r="L12" s="65"/>
      <c r="M12" s="65"/>
    </row>
    <row r="13" spans="2:13" ht="19.5" thickBot="1" x14ac:dyDescent="0.35">
      <c r="B13" s="74" t="s">
        <v>99</v>
      </c>
      <c r="C13" s="63">
        <v>255</v>
      </c>
      <c r="D13" s="63">
        <v>174</v>
      </c>
      <c r="E13" s="63">
        <v>237</v>
      </c>
      <c r="F13" s="64">
        <f>SUM(C13:E13)</f>
        <v>666</v>
      </c>
      <c r="G13" s="65"/>
      <c r="H13" s="65"/>
      <c r="I13" s="65"/>
      <c r="J13" s="65"/>
      <c r="K13" s="65"/>
      <c r="L13" s="65"/>
      <c r="M13" s="65"/>
    </row>
    <row r="14" spans="2:13" ht="19.5" thickTop="1" x14ac:dyDescent="0.3">
      <c r="B14" s="66" t="s">
        <v>69</v>
      </c>
      <c r="C14" s="68"/>
      <c r="D14" s="68"/>
      <c r="E14" s="68"/>
      <c r="F14" s="68"/>
      <c r="G14" s="67"/>
      <c r="H14" s="65"/>
      <c r="I14" s="65"/>
      <c r="J14" s="65"/>
      <c r="K14" s="65"/>
      <c r="L14" s="65"/>
      <c r="M14" s="65"/>
    </row>
    <row r="15" spans="2:13" ht="18.75" x14ac:dyDescent="0.3">
      <c r="B15" s="80" t="s">
        <v>228</v>
      </c>
      <c r="C15" s="68"/>
      <c r="D15" s="68"/>
      <c r="E15" s="68"/>
      <c r="F15" s="68"/>
      <c r="G15" s="65"/>
      <c r="H15" s="74" t="s">
        <v>127</v>
      </c>
      <c r="I15" s="62">
        <v>239</v>
      </c>
      <c r="J15" s="81">
        <v>300</v>
      </c>
      <c r="K15" s="62">
        <v>256</v>
      </c>
      <c r="L15" s="64">
        <f>SUM(I15:K15)</f>
        <v>795</v>
      </c>
      <c r="M15" s="65"/>
    </row>
    <row r="16" spans="2:13" ht="18.75" x14ac:dyDescent="0.3">
      <c r="B16" s="65"/>
      <c r="C16" s="69"/>
      <c r="D16" s="69"/>
      <c r="E16" s="69"/>
      <c r="F16" s="69"/>
      <c r="G16" s="65"/>
      <c r="H16" s="66" t="s">
        <v>16</v>
      </c>
      <c r="I16" s="65"/>
      <c r="J16" s="65"/>
      <c r="K16" s="65"/>
      <c r="L16" s="65"/>
      <c r="M16" s="70"/>
    </row>
    <row r="17" spans="2:13" ht="19.5" thickBot="1" x14ac:dyDescent="0.35">
      <c r="B17" s="74" t="s">
        <v>127</v>
      </c>
      <c r="C17" s="63">
        <v>204</v>
      </c>
      <c r="D17" s="63">
        <v>228</v>
      </c>
      <c r="E17" s="63">
        <v>248</v>
      </c>
      <c r="F17" s="64">
        <f>SUM(C17:E17)</f>
        <v>680</v>
      </c>
      <c r="G17" s="71"/>
      <c r="H17" s="72" t="s">
        <v>227</v>
      </c>
      <c r="I17" s="69"/>
      <c r="J17" s="69"/>
      <c r="K17" s="69"/>
      <c r="L17" s="69"/>
      <c r="M17" s="70"/>
    </row>
    <row r="18" spans="2:13" ht="19.5" thickTop="1" x14ac:dyDescent="0.3">
      <c r="B18" s="66" t="s">
        <v>16</v>
      </c>
      <c r="C18" s="68"/>
      <c r="D18" s="68"/>
      <c r="E18" s="68"/>
      <c r="F18" s="68"/>
      <c r="G18" s="65"/>
      <c r="H18" s="65"/>
      <c r="I18" s="65"/>
      <c r="J18" s="65"/>
      <c r="K18" s="65"/>
      <c r="L18" s="65"/>
      <c r="M18" s="65"/>
    </row>
  </sheetData>
  <mergeCells count="2">
    <mergeCell ref="B1:L1"/>
    <mergeCell ref="B3:L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dobles_fem</vt:lpstr>
      <vt:lpstr>dobles_mas</vt:lpstr>
      <vt:lpstr>sen_fem1</vt:lpstr>
      <vt:lpstr>sen_mas1</vt:lpstr>
      <vt:lpstr>sen_fem_2</vt:lpstr>
      <vt:lpstr>sen_mas2</vt:lpstr>
      <vt:lpstr>final_fem</vt:lpstr>
      <vt:lpstr>final_mas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FEDERACION COLOMBIANA DE BOWLING</dc:creator>
  <cp:lastModifiedBy>FEDERACION COLOMBIANA DE BOWLING</cp:lastModifiedBy>
  <dcterms:created xsi:type="dcterms:W3CDTF">2023-11-09T09:09:20Z</dcterms:created>
  <dcterms:modified xsi:type="dcterms:W3CDTF">2023-11-09T09:33:34Z</dcterms:modified>
</cp:coreProperties>
</file>